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 tabRatio="656" activeTab="1"/>
  </bookViews>
  <sheets>
    <sheet name="Кресла современные" sheetId="28" r:id="rId1"/>
    <sheet name="Диваны современные" sheetId="25" r:id="rId2"/>
    <sheet name="Кресла и пуфы для холлов" sheetId="26" r:id="rId3"/>
    <sheet name="Категории" sheetId="30" r:id="rId4"/>
  </sheets>
  <definedNames>
    <definedName name="_xlnm._FilterDatabase" localSheetId="1" hidden="1">'Диваны современные'!#REF!</definedName>
    <definedName name="_xlnm._FilterDatabase" localSheetId="2" hidden="1">'Кресла и пуфы для холлов'!#REF!</definedName>
    <definedName name="_xlnm._FilterDatabase" localSheetId="0" hidden="1">'Кресла современные'!$B$5:$L$57</definedName>
    <definedName name="_xlnm.Print_Titles" localSheetId="1">'Диваны современные'!#REF!</definedName>
    <definedName name="_xlnm.Print_Titles" localSheetId="2">'Кресла и пуфы для холлов'!#REF!</definedName>
    <definedName name="_xlnm.Print_Area" localSheetId="1">'Диваны современные'!$B$213:$N$218</definedName>
    <definedName name="_xlnm.Print_Area" localSheetId="2">'Кресла и пуфы для холлов'!$B$1:$P$51</definedName>
    <definedName name="_xlnm.Print_Area" localSheetId="0">'Кресла современные'!$B$1:$R$58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" i="28"/>
  <c r="D11"/>
  <c r="L148" i="25" l="1"/>
  <c r="J148"/>
  <c r="H148"/>
  <c r="G148"/>
  <c r="F148"/>
  <c r="E148"/>
</calcChain>
</file>

<file path=xl/sharedStrings.xml><?xml version="1.0" encoding="utf-8"?>
<sst xmlns="http://schemas.openxmlformats.org/spreadsheetml/2006/main" count="2008" uniqueCount="866">
  <si>
    <t>-</t>
  </si>
  <si>
    <t xml:space="preserve">* Внимание! Указанные размеры носят справочный характер, реальный размер изделия может отличаться от заявленного на 2-3 см в большую или меньшую сторону, ввиду того, что изделия изготавливаются вручную. </t>
  </si>
  <si>
    <r>
      <t xml:space="preserve">Кресло Веронезе М </t>
    </r>
    <r>
      <rPr>
        <sz val="12"/>
        <rFont val="Times New Roman"/>
        <family val="1"/>
        <charset val="204"/>
      </rPr>
      <t xml:space="preserve">Размеры: 
660х630х1070-1150 мм 
</t>
    </r>
  </si>
  <si>
    <r>
      <t xml:space="preserve">Стул Веронезе LM (хром)
</t>
    </r>
    <r>
      <rPr>
        <sz val="12"/>
        <rFont val="Times New Roman"/>
        <family val="1"/>
        <charset val="204"/>
      </rPr>
      <t>Размер: 
660x630x1030 мм</t>
    </r>
  </si>
  <si>
    <t>Складская программа</t>
  </si>
  <si>
    <r>
      <t xml:space="preserve">Кресло Бенуа 
</t>
    </r>
    <r>
      <rPr>
        <sz val="12"/>
        <color theme="1"/>
        <rFont val="Times New Roman"/>
        <family val="1"/>
        <charset val="204"/>
      </rPr>
      <t>Размеры: 
710x700x1150-1250 мм</t>
    </r>
  </si>
  <si>
    <r>
      <t xml:space="preserve">Кресло Бенуа М  </t>
    </r>
    <r>
      <rPr>
        <sz val="12"/>
        <color theme="1"/>
        <rFont val="Times New Roman"/>
        <family val="1"/>
        <charset val="204"/>
      </rPr>
      <t>Размеры: 710x700x1030-1130 мм</t>
    </r>
    <r>
      <rPr>
        <b/>
        <sz val="13"/>
        <color rgb="FFFF0000"/>
        <rFont val="Times New Roman"/>
        <family val="1"/>
        <charset val="204"/>
      </rPr>
      <t xml:space="preserve"> </t>
    </r>
  </si>
  <si>
    <r>
      <t>Кресло Оскар М</t>
    </r>
    <r>
      <rPr>
        <sz val="12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Размеры: </t>
    </r>
    <r>
      <rPr>
        <sz val="12"/>
        <color theme="1"/>
        <rFont val="Times New Roman"/>
        <family val="1"/>
        <charset val="204"/>
      </rPr>
      <t xml:space="preserve">
780х700х1000-1050 мм</t>
    </r>
  </si>
  <si>
    <t>Расшифровка</t>
  </si>
  <si>
    <t>Артикулы</t>
  </si>
  <si>
    <t>Искусственная кожа и ткани под заказ</t>
  </si>
  <si>
    <t>Союз-М:</t>
  </si>
  <si>
    <t>Вектор:</t>
  </si>
  <si>
    <t>Аметист:</t>
  </si>
  <si>
    <t>Нортекс:</t>
  </si>
  <si>
    <t>Эгида:</t>
  </si>
  <si>
    <t>Складская программа инновационного материала и др. коллекции эко-кожи,ткани под заказ</t>
  </si>
  <si>
    <t>Букле: Like</t>
  </si>
  <si>
    <t>Мех: Hush</t>
  </si>
  <si>
    <t>Domiart:</t>
  </si>
  <si>
    <t>Неофитос:</t>
  </si>
  <si>
    <t>Ткань: Enjoy Lux</t>
  </si>
  <si>
    <t>Букле: Bubble</t>
  </si>
  <si>
    <t>Артефакт:</t>
  </si>
  <si>
    <t>Замша: Calvados, Vertus</t>
  </si>
  <si>
    <t>Складская программа композиционной кожи и другие артикулы под заказ</t>
  </si>
  <si>
    <t>Складская программа (комбинированный вариант)</t>
  </si>
  <si>
    <t>5А</t>
  </si>
  <si>
    <t>Складская программа (полнокожный вариант)</t>
  </si>
  <si>
    <t>Композ.кожа: Stella Clean</t>
  </si>
  <si>
    <t>Складская программа чёрной натуральной кожи и другие коллекция под заказ</t>
  </si>
  <si>
    <t>6А</t>
  </si>
  <si>
    <t>Складская программа (полнокожные изделия)</t>
  </si>
  <si>
    <t>Италпелли:</t>
  </si>
  <si>
    <t>Букле: Buckle</t>
  </si>
  <si>
    <t>Складская программа цветной натуральной кожи и др. коллекции под заказ</t>
  </si>
  <si>
    <t>7А</t>
  </si>
  <si>
    <t>Ледер:</t>
  </si>
  <si>
    <t>Натур.кожа: Madras, Madras Nevola</t>
  </si>
  <si>
    <t>Лакаванна:</t>
  </si>
  <si>
    <t>Русская кожа</t>
  </si>
  <si>
    <t>Натур.кожа: Dollaro (не для всех моделей), Madras, Uruguay, New Dollaro (не для всех моделей)</t>
  </si>
  <si>
    <t>Натуральная кожа под заказ</t>
  </si>
  <si>
    <t>Прайм:</t>
  </si>
  <si>
    <t>Натур.кожа: Siena</t>
  </si>
  <si>
    <t>Категория обивки</t>
  </si>
  <si>
    <t xml:space="preserve">3 кат. </t>
  </si>
  <si>
    <t xml:space="preserve">7 кат. </t>
  </si>
  <si>
    <t xml:space="preserve">8 кат. </t>
  </si>
  <si>
    <t xml:space="preserve">9 кат. </t>
  </si>
  <si>
    <t xml:space="preserve">11 кат. </t>
  </si>
  <si>
    <t xml:space="preserve">12 кат. </t>
  </si>
  <si>
    <t xml:space="preserve">* Внимание! Указанные размеры носят справочный характер, реальный размер изделия может отличаться от заявленного на 2-3 см в большую или меньшую сторону, ввиду того, что изделия изготавливаются вручную. Из за особенностей цветопередачи различных электронных устройств цвет обивки изделия в прайс-листе может отличаться от цвета реального экземпляра. </t>
  </si>
  <si>
    <r>
      <t xml:space="preserve">Кресло Гауди
</t>
    </r>
    <r>
      <rPr>
        <sz val="12"/>
        <rFont val="Times New Roman"/>
        <family val="1"/>
        <charset val="204"/>
      </rPr>
      <t xml:space="preserve">Размеры: 
</t>
    </r>
    <r>
      <rPr>
        <sz val="11"/>
        <rFont val="Times New Roman"/>
        <family val="1"/>
        <charset val="204"/>
      </rPr>
      <t>660x600x1180-1240 мм</t>
    </r>
  </si>
  <si>
    <r>
      <t xml:space="preserve">Кресло Гауди М
</t>
    </r>
    <r>
      <rPr>
        <sz val="12"/>
        <rFont val="Times New Roman"/>
        <family val="1"/>
        <charset val="204"/>
      </rPr>
      <t xml:space="preserve">Размеры: 
</t>
    </r>
    <r>
      <rPr>
        <sz val="11"/>
        <rFont val="Times New Roman"/>
        <family val="1"/>
        <charset val="204"/>
      </rPr>
      <t>660x600x1000-1060 мм</t>
    </r>
  </si>
  <si>
    <t>Современные кресла</t>
  </si>
  <si>
    <t xml:space="preserve">Кресло Солярис М 
на роликах </t>
  </si>
  <si>
    <t xml:space="preserve">Кресло Солярис 
на роликах </t>
  </si>
  <si>
    <t>Коллекция кресел и стульев Вольтер</t>
  </si>
  <si>
    <t xml:space="preserve"> Коллекция кресел и стульев Гауди</t>
  </si>
  <si>
    <t>Коллекция кресел Альпачино</t>
  </si>
  <si>
    <t xml:space="preserve"> Коллекция кресел и стульев Солярис </t>
  </si>
  <si>
    <t xml:space="preserve"> Коллекция кресел Маке</t>
  </si>
  <si>
    <t xml:space="preserve"> Коллекция кресел Веронезе</t>
  </si>
  <si>
    <r>
      <rPr>
        <b/>
        <sz val="14"/>
        <rFont val="Times New Roman"/>
        <family val="1"/>
        <charset val="204"/>
      </rPr>
      <t>Коллекция кресел и стульев Оскар</t>
    </r>
    <r>
      <rPr>
        <sz val="14"/>
        <rFont val="Arial Cyr"/>
        <family val="2"/>
        <charset val="204"/>
      </rPr>
      <t xml:space="preserve"> </t>
    </r>
  </si>
  <si>
    <r>
      <rPr>
        <b/>
        <sz val="14"/>
        <rFont val="Times New Roman"/>
        <family val="1"/>
        <charset val="204"/>
      </rPr>
      <t>Коллекция кресел и стульев Бенуа</t>
    </r>
    <r>
      <rPr>
        <sz val="14"/>
        <rFont val="Times New Roman"/>
        <family val="1"/>
        <charset val="204"/>
      </rPr>
      <t xml:space="preserve"> </t>
    </r>
  </si>
  <si>
    <r>
      <t>Кресло Оскар</t>
    </r>
    <r>
      <rPr>
        <sz val="12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>Размеры:</t>
    </r>
    <r>
      <rPr>
        <sz val="12"/>
        <color theme="1"/>
        <rFont val="Times New Roman"/>
        <family val="1"/>
        <charset val="204"/>
      </rPr>
      <t xml:space="preserve"> 
</t>
    </r>
    <r>
      <rPr>
        <sz val="11"/>
        <color theme="1"/>
        <rFont val="Times New Roman"/>
        <family val="1"/>
        <charset val="204"/>
      </rPr>
      <t>780х700х1190-1240 мм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</si>
  <si>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Кресло МАКЕ 
</t>
    </r>
    <r>
      <rPr>
        <sz val="12"/>
        <color theme="1"/>
        <rFont val="Times New Roman"/>
        <family val="1"/>
        <charset val="204"/>
      </rPr>
      <t xml:space="preserve">Размеры: 
</t>
    </r>
    <r>
      <rPr>
        <sz val="11"/>
        <color theme="1"/>
        <rFont val="Times New Roman"/>
        <family val="1"/>
        <charset val="204"/>
      </rPr>
      <t>700х540х1330-1390 мм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</si>
  <si>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Кресло МАКЕ М 
</t>
    </r>
    <r>
      <rPr>
        <sz val="12"/>
        <color theme="1"/>
        <rFont val="Times New Roman"/>
        <family val="1"/>
        <charset val="204"/>
      </rPr>
      <t xml:space="preserve">Размеры: 
</t>
    </r>
    <r>
      <rPr>
        <sz val="11"/>
        <color theme="1"/>
        <rFont val="Times New Roman"/>
        <family val="1"/>
        <charset val="204"/>
      </rPr>
      <t>700х540х1090-1150 мм</t>
    </r>
  </si>
  <si>
    <t xml:space="preserve"> Коллекция кресел и стульев Буржуа </t>
  </si>
  <si>
    <t>кат. 6а, 
полнокож.</t>
  </si>
  <si>
    <t>кат. 7а, 
полнокож.</t>
  </si>
  <si>
    <t xml:space="preserve">2 кат. </t>
  </si>
  <si>
    <t xml:space="preserve">1 кат. </t>
  </si>
  <si>
    <t xml:space="preserve">4 кат. </t>
  </si>
  <si>
    <t>5 кат.</t>
  </si>
  <si>
    <t>6 кат.</t>
  </si>
  <si>
    <t>10 кат.</t>
  </si>
  <si>
    <t xml:space="preserve">Кресла и
диваны для коворкингов. </t>
  </si>
  <si>
    <t>Категории</t>
  </si>
  <si>
    <t>Иск.кожа: GRIFON 11, 14, 16, 18</t>
  </si>
  <si>
    <t>Замша: Musk</t>
  </si>
  <si>
    <t>Арбен</t>
  </si>
  <si>
    <t>Ткань: Bahama, Bahama Plus</t>
  </si>
  <si>
    <t>Иск.кожа: Nika</t>
  </si>
  <si>
    <t>Эколайн</t>
  </si>
  <si>
    <t>Иск.кожа: Best, Nappa, Oregon</t>
  </si>
  <si>
    <t>Иск.кожа: Grifon, Nitro</t>
  </si>
  <si>
    <t>Иск.кожа: Monti</t>
  </si>
  <si>
    <t>Artex</t>
  </si>
  <si>
    <t>Иск.кожа: Cayenne, Martin</t>
  </si>
  <si>
    <t xml:space="preserve">Складская программа </t>
  </si>
  <si>
    <t>Замша: Flex, Magnum</t>
  </si>
  <si>
    <t>Шерсть: Hygge</t>
  </si>
  <si>
    <t>Иск.кожа: Латте, Линкольн</t>
  </si>
  <si>
    <t>Иск.кожа: Santorini, Attica</t>
  </si>
  <si>
    <t>NoFrames</t>
  </si>
  <si>
    <t>Иск.кожа: Alfa</t>
  </si>
  <si>
    <t>Иск.кожа: Sungari</t>
  </si>
  <si>
    <t>Иск.кожа: Phantom</t>
  </si>
  <si>
    <t>Иск.кожа: Art Vision</t>
  </si>
  <si>
    <t>Шерсть: Мерино</t>
  </si>
  <si>
    <t>Ткань: Гравитация</t>
  </si>
  <si>
    <t>Иск.кожа: Alba, Union, Dollaro, Aries, Alba-Project</t>
  </si>
  <si>
    <t>TextileData:</t>
  </si>
  <si>
    <t>Ткань: Miss, Step</t>
  </si>
  <si>
    <t>Натуральная кожа: Black 21</t>
  </si>
  <si>
    <t>Букле: Lanvin</t>
  </si>
  <si>
    <t>Иск.кожа: Ultratex</t>
  </si>
  <si>
    <t>Иск.кожа: Espresso</t>
  </si>
  <si>
    <t>Иск.кожа: Bionica</t>
  </si>
  <si>
    <t>Складская программа цветной натуральной кожи</t>
  </si>
  <si>
    <t>Ткань: Baxter</t>
  </si>
  <si>
    <t>Прайм</t>
  </si>
  <si>
    <t>Натур.кожа: Х5 (не для всех моделей), Ultra, Samoa/Aurora</t>
  </si>
  <si>
    <t>Ткань: Chanel</t>
  </si>
  <si>
    <t>Натур.кожа: Rio</t>
  </si>
  <si>
    <t>Ткань: Velsoft</t>
  </si>
  <si>
    <r>
      <rPr>
        <b/>
        <sz val="8"/>
        <rFont val="Times New Roman"/>
        <family val="1"/>
        <charset val="204"/>
      </rPr>
      <t>РОГОЖКА</t>
    </r>
    <r>
      <rPr>
        <sz val="8"/>
        <rFont val="Times New Roman"/>
        <family val="1"/>
        <charset val="204"/>
      </rPr>
      <t xml:space="preserve">: ROMEO, BAHAMA, BAHAMA PLUS. </t>
    </r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</si>
  <si>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t>Варианты рекомендованных обивок:</t>
  </si>
  <si>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 xml:space="preserve">MELANGE; 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</si>
  <si>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PERSONA; GUCCI</t>
    </r>
    <r>
      <rPr>
        <b/>
        <sz val="8"/>
        <rFont val="Times New Roman"/>
        <family val="1"/>
        <charset val="204"/>
      </rPr>
      <t xml:space="preserve">
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>ИСКУССТВЕННАЯ ЗАМША</t>
    </r>
    <r>
      <rPr>
        <sz val="8"/>
        <rFont val="Times New Roman"/>
        <family val="1"/>
        <charset val="204"/>
      </rPr>
      <t xml:space="preserve">:  MAXVELL  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</si>
  <si>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КОЖА: 
</t>
    </r>
    <r>
      <rPr>
        <sz val="8"/>
        <rFont val="Times New Roman"/>
        <family val="1"/>
        <charset val="204"/>
      </rPr>
      <t>STELLA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>MISS, STEP</t>
    </r>
  </si>
  <si>
    <r>
      <t xml:space="preserve">КОЖА: </t>
    </r>
    <r>
      <rPr>
        <sz val="8"/>
        <rFont val="Times New Roman"/>
        <family val="1"/>
        <charset val="204"/>
      </rPr>
      <t>MADRAS ЧЕРН.
(комбинированная)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</si>
  <si>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>ULTRATEX</t>
    </r>
  </si>
  <si>
    <r>
      <t xml:space="preserve">КОЖА: </t>
    </r>
    <r>
      <rPr>
        <sz val="8"/>
        <rFont val="Times New Roman"/>
        <family val="1"/>
        <charset val="204"/>
      </rPr>
      <t>MADRAS ЦВ.
(комбинированная)</t>
    </r>
  </si>
  <si>
    <r>
      <t xml:space="preserve">ИСКУССТВЕННАЯ ЗАМША: </t>
    </r>
    <r>
      <rPr>
        <sz val="8"/>
        <rFont val="Times New Roman"/>
        <family val="1"/>
        <charset val="204"/>
      </rPr>
      <t>BAXTER</t>
    </r>
    <r>
      <rPr>
        <b/>
        <sz val="8"/>
        <rFont val="Times New Roman"/>
        <family val="1"/>
        <charset val="204"/>
      </rPr>
      <t xml:space="preserve">
КОЖА:
</t>
    </r>
    <r>
      <rPr>
        <sz val="8"/>
        <rFont val="Times New Roman"/>
        <family val="1"/>
        <charset val="204"/>
      </rPr>
      <t>MADRAS ЦВ.</t>
    </r>
  </si>
  <si>
    <r>
      <t xml:space="preserve">РОГОЖКА: </t>
    </r>
    <r>
      <rPr>
        <sz val="8"/>
        <rFont val="Times New Roman"/>
        <family val="1"/>
        <charset val="204"/>
      </rPr>
      <t xml:space="preserve">CHANEL </t>
    </r>
  </si>
  <si>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 xml:space="preserve">MILOS; </t>
    </r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ORACUL, NAPPA </t>
    </r>
  </si>
  <si>
    <r>
      <t xml:space="preserve">
</t>
    </r>
    <r>
      <rPr>
        <b/>
        <sz val="8"/>
        <rFont val="Times New Roman"/>
        <family val="1"/>
        <charset val="204"/>
      </rPr>
      <t xml:space="preserve">КОЖА: 
</t>
    </r>
    <r>
      <rPr>
        <sz val="8"/>
        <rFont val="Times New Roman"/>
        <family val="1"/>
        <charset val="204"/>
      </rPr>
      <t>STELLA</t>
    </r>
    <r>
      <rPr>
        <b/>
        <sz val="8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>(комбинированная)</t>
    </r>
  </si>
  <si>
    <t>1) MILOS 98</t>
  </si>
  <si>
    <t>1) MILOS 94</t>
  </si>
  <si>
    <t>Ткань (велюр): Vendetta 3, 8, 11, 17, 18; Enjoy Lux 02, 03, 05, 11, 18, 21</t>
  </si>
  <si>
    <t>Ткань (шерсть): Kingsman Games 01, 02, 04, 05; Kingsman Spy 02</t>
  </si>
  <si>
    <t>Композиционная кожа: Stella Verdino</t>
  </si>
  <si>
    <t>Иск.кожа: Ultratex Umber, Shark, Black, Brandy, Cappuccino; Espresso 3388 (Burgundy)</t>
  </si>
  <si>
    <t>Натуральная кожа: Bordo 2003, Chocolate milk 2002, Izumrud 2005, Musson, Green Verdino, Oliva, Nocciolla, Grey Stone 429, White 03, Poudra, Mokko 730, Hakki 601</t>
  </si>
  <si>
    <t>Ткань (рогожка): Chanel 10, 12, 37, 48, 52</t>
  </si>
  <si>
    <t>Размер (ШхГхВ), см*</t>
  </si>
  <si>
    <t>Современные диваны</t>
  </si>
  <si>
    <t>114х80х88</t>
  </si>
  <si>
    <t>158х57х44</t>
  </si>
  <si>
    <t>235х57х44</t>
  </si>
  <si>
    <t>Подушка дивана Бетховен</t>
  </si>
  <si>
    <t>43х18х13</t>
  </si>
  <si>
    <t>Подлокотник дивана Бетховен</t>
  </si>
  <si>
    <t>70х14х70</t>
  </si>
  <si>
    <t>Спинка дивана Бетховен</t>
  </si>
  <si>
    <t>80х11х70</t>
  </si>
  <si>
    <t>115х79х73</t>
  </si>
  <si>
    <t>165х79х73</t>
  </si>
  <si>
    <t>215х79х73</t>
  </si>
  <si>
    <t>На иллюстрации Верди-1R (стол)</t>
  </si>
  <si>
    <t>На иллюстрации Верди-1R Light</t>
  </si>
  <si>
    <t>На иллюстрации Верди-1R</t>
  </si>
  <si>
    <t>на иллюстрации Верди-2L</t>
  </si>
  <si>
    <t>на иллюстрации Верди-2R Light</t>
  </si>
  <si>
    <r>
      <t>Диван Верди-2 Light</t>
    </r>
    <r>
      <rPr>
        <b/>
        <sz val="14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(цена без подушки и валика)</t>
    </r>
  </si>
  <si>
    <t>на иллюстрации Верди-3L</t>
  </si>
  <si>
    <t>на иллюстрации Верди-3R (стол)</t>
  </si>
  <si>
    <t>208х125х73</t>
  </si>
  <si>
    <t>на иллюстрации 
Верди-3R Light (стол)</t>
  </si>
  <si>
    <t>Подушки и валики Верди приобретаются отдельно.</t>
  </si>
  <si>
    <t>Валик Верди</t>
  </si>
  <si>
    <t>61хD16</t>
  </si>
  <si>
    <t>Подушка Верди (прямоугольная)</t>
  </si>
  <si>
    <t>64х52х8</t>
  </si>
  <si>
    <t>Подушка Верди малая</t>
  </si>
  <si>
    <t>50х47х10</t>
  </si>
  <si>
    <t>Подушка Верди большая</t>
  </si>
  <si>
    <t>57х54х10</t>
  </si>
  <si>
    <t>Диван Джотто-1</t>
  </si>
  <si>
    <t>148х93х73</t>
  </si>
  <si>
    <t>Диван Джотто-2</t>
  </si>
  <si>
    <t>209х93х73</t>
  </si>
  <si>
    <t>Диван Джотто-3</t>
  </si>
  <si>
    <t>250х93х73</t>
  </si>
  <si>
    <t>Диван Джошуа (К015А-1)</t>
  </si>
  <si>
    <t>120*23*100</t>
  </si>
  <si>
    <t>Диван Джошуа (К015А-2)</t>
  </si>
  <si>
    <t>180*23*100</t>
  </si>
  <si>
    <t>Диван Джошуа (К015А-3)</t>
  </si>
  <si>
    <t>240*23*100</t>
  </si>
  <si>
    <t>Диван Джошуа (К015В-1)</t>
  </si>
  <si>
    <t>120*23*71</t>
  </si>
  <si>
    <t>Диван Джошуа (К015В-2)</t>
  </si>
  <si>
    <t>180*23*71</t>
  </si>
  <si>
    <t>Диван Джошуа (К015В-3)</t>
  </si>
  <si>
    <t>240*23*71</t>
  </si>
  <si>
    <t>Диван Джошуа (К015С-1)</t>
  </si>
  <si>
    <t>120*56*43</t>
  </si>
  <si>
    <t>Диван Джошуа (К015С-2)</t>
  </si>
  <si>
    <t>180*56*43</t>
  </si>
  <si>
    <t>Диван Джошуа (К015С-3)</t>
  </si>
  <si>
    <t>240*56*43</t>
  </si>
  <si>
    <t>Диван Джузеппе-1</t>
  </si>
  <si>
    <t>110х91х71</t>
  </si>
  <si>
    <t>Диван Джузеппе-2</t>
  </si>
  <si>
    <t>183х91х71</t>
  </si>
  <si>
    <t>Диван Джузеппе-3</t>
  </si>
  <si>
    <t>217х91х71</t>
  </si>
  <si>
    <t>В коже Stella не производится. Экокожа и ткань по согласованию с конструктором</t>
  </si>
  <si>
    <t>280х104х96</t>
  </si>
  <si>
    <r>
      <t xml:space="preserve">Полукресло Марсен
</t>
    </r>
    <r>
      <rPr>
        <sz val="12"/>
        <rFont val="Times New Roman"/>
        <family val="1"/>
        <charset val="204"/>
      </rPr>
      <t/>
    </r>
  </si>
  <si>
    <r>
      <t xml:space="preserve">Диван Марсен-1 NEW
</t>
    </r>
    <r>
      <rPr>
        <sz val="12"/>
        <rFont val="Times New Roman"/>
        <family val="1"/>
        <charset val="204"/>
      </rPr>
      <t/>
    </r>
  </si>
  <si>
    <r>
      <t xml:space="preserve">Диван Марсен-2 NEW
</t>
    </r>
    <r>
      <rPr>
        <sz val="12"/>
        <rFont val="Times New Roman"/>
        <family val="1"/>
        <charset val="204"/>
      </rPr>
      <t/>
    </r>
  </si>
  <si>
    <r>
      <t xml:space="preserve">Диван Марсен Энгл-1R/L New </t>
    </r>
    <r>
      <rPr>
        <i/>
        <sz val="12"/>
        <rFont val="Times New Roman"/>
        <family val="1"/>
        <charset val="204"/>
      </rPr>
      <t>(без стоимости подушек)</t>
    </r>
  </si>
  <si>
    <r>
      <t xml:space="preserve">Диван Марсен Энгл-2L/2R New </t>
    </r>
    <r>
      <rPr>
        <i/>
        <sz val="12"/>
        <rFont val="Times New Roman"/>
        <family val="1"/>
        <charset val="204"/>
      </rPr>
      <t>(без стоимости подушек)</t>
    </r>
  </si>
  <si>
    <r>
      <t xml:space="preserve">Диван Марсен Энгл-U New
</t>
    </r>
    <r>
      <rPr>
        <i/>
        <sz val="12"/>
        <rFont val="Times New Roman"/>
        <family val="1"/>
        <charset val="204"/>
      </rPr>
      <t>(без стоимости подушек)</t>
    </r>
  </si>
  <si>
    <t>Диван Моне-1</t>
  </si>
  <si>
    <t>79х74х67</t>
  </si>
  <si>
    <t>Диван Моне-2</t>
  </si>
  <si>
    <t>135х74х67</t>
  </si>
  <si>
    <t>Диван Моне-3</t>
  </si>
  <si>
    <t>190х74х67</t>
  </si>
  <si>
    <t>Диван Оливер-1 (иск. кожа по согласованию с конструктором)</t>
  </si>
  <si>
    <t>76х77х69</t>
  </si>
  <si>
    <t>Диван Оливер-2 (иск. кожа по согласованию с конструктором)</t>
  </si>
  <si>
    <t>148х77х69</t>
  </si>
  <si>
    <t>197х77х69</t>
  </si>
  <si>
    <t>Диван Сальвадор-1</t>
  </si>
  <si>
    <t>Диван Сальвадор-2</t>
  </si>
  <si>
    <t>146х82х78</t>
  </si>
  <si>
    <t xml:space="preserve">Диван Сальвадор-2 с кантом (подсветка + зарядное уст-во)
</t>
  </si>
  <si>
    <t>Диван Сальвадор-3</t>
  </si>
  <si>
    <t>215х82х78</t>
  </si>
  <si>
    <r>
      <t xml:space="preserve">Переговорная 
Сальвадор-2 с высокой спинкой
</t>
    </r>
    <r>
      <rPr>
        <sz val="12"/>
        <rFont val="Times New Roman"/>
        <family val="1"/>
        <charset val="204"/>
      </rPr>
      <t/>
    </r>
  </si>
  <si>
    <t>144х84х153</t>
  </si>
  <si>
    <r>
      <t xml:space="preserve">Диван Тарантино-1 только в ткани
</t>
    </r>
    <r>
      <rPr>
        <i/>
        <sz val="12"/>
        <rFont val="Times New Roman"/>
        <family val="1"/>
        <charset val="204"/>
      </rPr>
      <t>(цена без подушки)</t>
    </r>
  </si>
  <si>
    <t>134х97х71</t>
  </si>
  <si>
    <r>
      <t xml:space="preserve">Диван Тарантино-2 только в ткани
</t>
    </r>
    <r>
      <rPr>
        <i/>
        <sz val="12"/>
        <rFont val="Times New Roman"/>
        <family val="1"/>
        <charset val="204"/>
      </rPr>
      <t>(цена без подушек)</t>
    </r>
  </si>
  <si>
    <t>200х97х71</t>
  </si>
  <si>
    <r>
      <t xml:space="preserve">Диван Тарантино-3 только в ткани
</t>
    </r>
    <r>
      <rPr>
        <b/>
        <i/>
        <sz val="12"/>
        <rFont val="Times New Roman"/>
        <family val="1"/>
        <charset val="204"/>
      </rPr>
      <t>(цена без подушек)</t>
    </r>
  </si>
  <si>
    <t>282х97х71</t>
  </si>
  <si>
    <t xml:space="preserve">Подушка Тарантино </t>
  </si>
  <si>
    <t>45x45</t>
  </si>
  <si>
    <t>Диван Теко Лайт-1 
(1-я категория ЛДСП)*</t>
  </si>
  <si>
    <t>88х76х74</t>
  </si>
  <si>
    <t>Диван Теко Лайт-1
(2-я категория ЛДСП)**</t>
  </si>
  <si>
    <t>84х73х73</t>
  </si>
  <si>
    <t>Диван Теко Лайт-2 
(1-я категория ЛДСП)</t>
  </si>
  <si>
    <t>148х76х74</t>
  </si>
  <si>
    <t>Диван Теко Лайт-2
(2-я категория ЛДСП)</t>
  </si>
  <si>
    <t>144х73х73</t>
  </si>
  <si>
    <t>Диван Теко Лайт-3 
(1-я категория ЛДСП)*</t>
  </si>
  <si>
    <t>208х76х74</t>
  </si>
  <si>
    <t>Диван Теко Лайт-3
(2-я категория ЛДСП)**</t>
  </si>
  <si>
    <t>204х73х73</t>
  </si>
  <si>
    <t>240х194х79</t>
  </si>
  <si>
    <t>95х80х74</t>
  </si>
  <si>
    <t>154х80х74</t>
  </si>
  <si>
    <t>194х80х74</t>
  </si>
  <si>
    <r>
      <t xml:space="preserve">Диван Чарльз
</t>
    </r>
    <r>
      <rPr>
        <i/>
        <sz val="14"/>
        <rFont val="Times New Roman"/>
        <family val="1"/>
        <charset val="204"/>
      </rPr>
      <t xml:space="preserve"> (только ткань или экокожа)</t>
    </r>
  </si>
  <si>
    <t>223х76х86</t>
  </si>
  <si>
    <r>
      <t xml:space="preserve">Банкетка Чарльз 
</t>
    </r>
    <r>
      <rPr>
        <i/>
        <sz val="14"/>
        <rFont val="Times New Roman"/>
        <family val="1"/>
        <charset val="204"/>
      </rPr>
      <t>(только ткань или экокожа)</t>
    </r>
  </si>
  <si>
    <t>128х56х43</t>
  </si>
  <si>
    <r>
      <rPr>
        <b/>
        <sz val="8"/>
        <rFont val="Times New Roman"/>
        <family val="1"/>
        <charset val="204"/>
      </rPr>
      <t>РОГОЖКА</t>
    </r>
    <r>
      <rPr>
        <sz val="8"/>
        <rFont val="Times New Roman"/>
        <family val="1"/>
        <charset val="204"/>
      </rPr>
      <t xml:space="preserve">: ROMEO,  </t>
    </r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</si>
  <si>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ORACUL, NAPPA 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</si>
  <si>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</t>
    </r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>MISS.</t>
    </r>
  </si>
  <si>
    <r>
      <rPr>
        <b/>
        <sz val="8"/>
        <rFont val="Times New Roman"/>
        <family val="1"/>
        <charset val="204"/>
      </rPr>
      <t>РОГОЖКА</t>
    </r>
    <r>
      <rPr>
        <sz val="8"/>
        <rFont val="Times New Roman"/>
        <family val="1"/>
        <charset val="204"/>
      </rPr>
      <t xml:space="preserve">: ROMEO. </t>
    </r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</si>
  <si>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</si>
  <si>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NAPPA. </t>
    </r>
  </si>
  <si>
    <r>
      <t xml:space="preserve">ЭКОКОЖА: </t>
    </r>
    <r>
      <rPr>
        <sz val="8"/>
        <color theme="1"/>
        <rFont val="Times New Roman"/>
        <family val="1"/>
        <charset val="204"/>
      </rPr>
      <t>ULTRATEX</t>
    </r>
  </si>
  <si>
    <r>
      <t xml:space="preserve">ИСКУССТВЕННАЯ ЗАМША: </t>
    </r>
    <r>
      <rPr>
        <sz val="8"/>
        <rFont val="Times New Roman"/>
        <family val="1"/>
        <charset val="204"/>
      </rPr>
      <t>BAXTER</t>
    </r>
  </si>
  <si>
    <r>
      <t xml:space="preserve">ЭКОКОЖА: </t>
    </r>
    <r>
      <rPr>
        <sz val="8"/>
        <rFont val="Times New Roman"/>
        <family val="1"/>
        <charset val="204"/>
      </rPr>
      <t>ULTRATEX</t>
    </r>
  </si>
  <si>
    <t>D0000038284</t>
  </si>
  <si>
    <t>D0000038285</t>
  </si>
  <si>
    <t>D0000043232</t>
  </si>
  <si>
    <t>D0000043234</t>
  </si>
  <si>
    <t>D0000024135</t>
  </si>
  <si>
    <t>D0000024136</t>
  </si>
  <si>
    <t>D0000045662</t>
  </si>
  <si>
    <t>D0000045663</t>
  </si>
  <si>
    <t>D0000037157</t>
  </si>
  <si>
    <t>D0000038283</t>
  </si>
  <si>
    <t>D0000042840</t>
  </si>
  <si>
    <t>D0000042798</t>
  </si>
  <si>
    <t>D0000047513</t>
  </si>
  <si>
    <t>D0000053650</t>
  </si>
  <si>
    <t>D0000054027</t>
  </si>
  <si>
    <t>D0000053820</t>
  </si>
  <si>
    <t>D0000032445</t>
  </si>
  <si>
    <t>Модель в разработке</t>
  </si>
  <si>
    <r>
      <t xml:space="preserve"> </t>
    </r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</t>
    </r>
  </si>
  <si>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 xml:space="preserve">MILOS; </t>
    </r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NAPPA </t>
    </r>
  </si>
  <si>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</si>
  <si>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ORACUL, NAPPA </t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</si>
  <si>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/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</si>
  <si>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>: CHALET;</t>
    </r>
    <r>
      <rPr>
        <b/>
        <sz val="8"/>
        <rFont val="Times New Roman"/>
        <family val="1"/>
        <charset val="204"/>
      </rPr>
      <t/>
    </r>
  </si>
  <si>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 xml:space="preserve">MILOS; </t>
    </r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>: CHALET;</t>
    </r>
    <r>
      <rPr>
        <b/>
        <sz val="8"/>
        <rFont val="Times New Roman"/>
        <family val="1"/>
        <charset val="204"/>
      </rPr>
      <t/>
    </r>
  </si>
  <si>
    <r>
      <t xml:space="preserve">РОГОЖКА: </t>
    </r>
    <r>
      <rPr>
        <sz val="8"/>
        <rFont val="Times New Roman"/>
        <family val="1"/>
        <charset val="204"/>
      </rPr>
      <t>MISS, STEP</t>
    </r>
  </si>
  <si>
    <r>
      <t xml:space="preserve">ДАТСКАЯ ТКАНЬ: </t>
    </r>
    <r>
      <rPr>
        <sz val="8"/>
        <rFont val="Times New Roman"/>
        <family val="1"/>
        <charset val="204"/>
      </rPr>
      <t>BAILEY.</t>
    </r>
  </si>
  <si>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 xml:space="preserve">MILOS; </t>
    </r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>: CHALET.</t>
    </r>
  </si>
  <si>
    <r>
      <t xml:space="preserve">ИСКУССТВЕННАЯ ЗАМША: </t>
    </r>
    <r>
      <rPr>
        <sz val="8"/>
        <rFont val="Times New Roman"/>
        <family val="1"/>
        <charset val="204"/>
      </rPr>
      <t>BAXTER</t>
    </r>
    <r>
      <rPr>
        <sz val="8"/>
        <rFont val="Times New Roman"/>
        <family val="1"/>
        <charset val="204"/>
      </rPr>
      <t>.</t>
    </r>
  </si>
  <si>
    <t>D0000042871</t>
  </si>
  <si>
    <t>D0000042878</t>
  </si>
  <si>
    <t>D0000042885</t>
  </si>
  <si>
    <t>D0000042889</t>
  </si>
  <si>
    <t>D0000043676</t>
  </si>
  <si>
    <t>D0000045649</t>
  </si>
  <si>
    <t>D0000047247</t>
  </si>
  <si>
    <t>D0000053697</t>
  </si>
  <si>
    <t>D0000054545</t>
  </si>
  <si>
    <t>D0000053217</t>
  </si>
  <si>
    <t>Диван Бетховен-1
(со спинк, с подлок, без подуш)</t>
  </si>
  <si>
    <t>Диван Бетховен-1 (со спинк, с подлок, с подуш)</t>
  </si>
  <si>
    <t>D0000053039</t>
  </si>
  <si>
    <t>D0000053791</t>
  </si>
  <si>
    <t>Диван Бетховен-1 (со спинк, с подлок, без подуш, с розетк USB черн.кругл)</t>
  </si>
  <si>
    <t>Диван Бетховен-2 (без спинк, без подлок, без подуш)</t>
  </si>
  <si>
    <t>D0000053202</t>
  </si>
  <si>
    <t>Диван Бетховен-2 (со спинк, с подлок, без подуш)</t>
  </si>
  <si>
    <t>D0000045975</t>
  </si>
  <si>
    <t>Диван Бетховен-2 
(со спинк, с подлок, с подуш)</t>
  </si>
  <si>
    <t>Диван Бетховен-2 (со спинк, без подлок, без подуш с розетк USB черн. кругл)</t>
  </si>
  <si>
    <t>Диван Бетховен-2 перегов. со столом (750*630)
(со спинк, без подлок, без подуш)</t>
  </si>
  <si>
    <t>Диван Бетховен-2 перегов. со столом (750*630) (со спинк, без подлок, без подуш, с розетк USB чёрн. кругл)</t>
  </si>
  <si>
    <t>D0000053315</t>
  </si>
  <si>
    <t>Диван Бетховен-2 
со столиком (со спинк, с подлок, без подуш, с розетк USB чёрн. квадр, беспр. зарядка)</t>
  </si>
  <si>
    <t>D0000053242</t>
  </si>
  <si>
    <t>D0000052345</t>
  </si>
  <si>
    <t>Диван Бетховен-2 
со столиком (со спинк, с подлок, с подуш, беспр. зарядка)</t>
  </si>
  <si>
    <t>Диван Бетховен-3 (без спинк, без подлок, без подуш)</t>
  </si>
  <si>
    <t>D0000045976</t>
  </si>
  <si>
    <t>D0000053203</t>
  </si>
  <si>
    <t>Диван Бетховен-3 (со спинк, с подлок, без подуш)</t>
  </si>
  <si>
    <t>D0000053232</t>
  </si>
  <si>
    <t>Диван Бетховен-3 
(со спинк, с подл, без подуш, с розет USB чёрн, квадр.)</t>
  </si>
  <si>
    <t>D0000052679</t>
  </si>
  <si>
    <t>D0000049489</t>
  </si>
  <si>
    <t>D0000049490</t>
  </si>
  <si>
    <t>D0000048269</t>
  </si>
  <si>
    <t>D0000053040</t>
  </si>
  <si>
    <t>D0000050478</t>
  </si>
  <si>
    <t>D0000053720</t>
  </si>
  <si>
    <t>D0000053445</t>
  </si>
  <si>
    <t>Переговорная Сальвадор-2 со средн.спинкой зарядкаUSB кругл.никель мат. ножки белого цвета (только в ткани)</t>
  </si>
  <si>
    <t>D0000053041</t>
  </si>
  <si>
    <t>Переговорная Сальвадор-2 с зарядкой USB, ножки белого цвета   (только в ткани)</t>
  </si>
  <si>
    <t>D0000042643</t>
  </si>
  <si>
    <t>D0000042644</t>
  </si>
  <si>
    <t>D0000038023</t>
  </si>
  <si>
    <t>D0000009260</t>
  </si>
  <si>
    <t>D0000009999</t>
  </si>
  <si>
    <t>D0000010000</t>
  </si>
  <si>
    <t>D0000045652</t>
  </si>
  <si>
    <t>D0000050852</t>
  </si>
  <si>
    <t>D0000050853</t>
  </si>
  <si>
    <t>цены указаны без стоимости подушек</t>
  </si>
  <si>
    <t>D0000053390</t>
  </si>
  <si>
    <t>Подушка Марсен</t>
  </si>
  <si>
    <t>D0000050854</t>
  </si>
  <si>
    <t>D0000038021</t>
  </si>
  <si>
    <t>D0000038087</t>
  </si>
  <si>
    <t>D0000038020</t>
  </si>
  <si>
    <t>D0000042448</t>
  </si>
  <si>
    <t>D0000042674</t>
  </si>
  <si>
    <t>D0000038313</t>
  </si>
  <si>
    <t>D0000038335</t>
  </si>
  <si>
    <t>D0000033228</t>
  </si>
  <si>
    <t>D0000036789</t>
  </si>
  <si>
    <t>D0000030637</t>
  </si>
  <si>
    <t>D0000036737</t>
  </si>
  <si>
    <t>D0000036751</t>
  </si>
  <si>
    <t>D0000036977</t>
  </si>
  <si>
    <t>D0000051356</t>
  </si>
  <si>
    <t>D0000043396</t>
  </si>
  <si>
    <t>D0000043397</t>
  </si>
  <si>
    <t>D0000043398</t>
  </si>
  <si>
    <t>D0000047262</t>
  </si>
  <si>
    <t>D0000048450</t>
  </si>
  <si>
    <t>D0000038346</t>
  </si>
  <si>
    <t>D0000053707</t>
  </si>
  <si>
    <t>D0000038344</t>
  </si>
  <si>
    <t>D0000053748</t>
  </si>
  <si>
    <t>D0000038342</t>
  </si>
  <si>
    <t>D0000053706</t>
  </si>
  <si>
    <t>D0000038345</t>
  </si>
  <si>
    <t>D0000045635</t>
  </si>
  <si>
    <t>D0000043826</t>
  </si>
  <si>
    <t>D0000045636</t>
  </si>
  <si>
    <t>D0000045639</t>
  </si>
  <si>
    <t>D0000043824</t>
  </si>
  <si>
    <t>D0000045641</t>
  </si>
  <si>
    <t>D0000045644</t>
  </si>
  <si>
    <t>D0000045645</t>
  </si>
  <si>
    <t>D0000043825</t>
  </si>
  <si>
    <t>D0000043164</t>
  </si>
  <si>
    <t>D0000043811</t>
  </si>
  <si>
    <t>D0000043803</t>
  </si>
  <si>
    <t>D0000043359</t>
  </si>
  <si>
    <t>D0000043796</t>
  </si>
  <si>
    <t>D0000042470</t>
  </si>
  <si>
    <t>D0000043765</t>
  </si>
  <si>
    <t>D0000043772</t>
  </si>
  <si>
    <t>D0000043779</t>
  </si>
  <si>
    <t>D0000043786</t>
  </si>
  <si>
    <t>D0000043758</t>
  </si>
  <si>
    <t>D0000043729</t>
  </si>
  <si>
    <t>D0000043736</t>
  </si>
  <si>
    <t>D0000049067</t>
  </si>
  <si>
    <t>D0000044089</t>
  </si>
  <si>
    <t>D0000048442</t>
  </si>
  <si>
    <t>D0000043750</t>
  </si>
  <si>
    <t>D0000038199</t>
  </si>
  <si>
    <t>D0000042578</t>
  </si>
  <si>
    <t>D0000042577</t>
  </si>
  <si>
    <t>D0000044131</t>
  </si>
  <si>
    <t>D0000044130</t>
  </si>
  <si>
    <t>D0000053042</t>
  </si>
  <si>
    <t>Диван Бетховен-2 со столиком (со спинк, с подл, без подуш, беспр. зарядк)</t>
  </si>
  <si>
    <t>Диван Оливер-3</t>
  </si>
  <si>
    <t>D0000052474</t>
  </si>
  <si>
    <t>D0000053106</t>
  </si>
  <si>
    <t>D0000052334</t>
  </si>
  <si>
    <t>D0000044072</t>
  </si>
  <si>
    <t>D0000048399</t>
  </si>
  <si>
    <t>D0000051613</t>
  </si>
  <si>
    <t>Пуф Бора-Бора D068-4</t>
  </si>
  <si>
    <t>Диван Бетховен-2
(со спинк, без подлок, без подуш)</t>
  </si>
  <si>
    <r>
      <t xml:space="preserve">Кресло Вольтер
</t>
    </r>
    <r>
      <rPr>
        <sz val="12"/>
        <rFont val="Times New Roman"/>
        <family val="1"/>
        <charset val="204"/>
      </rPr>
      <t>Размеры:
630x640x1160-1225 мм</t>
    </r>
  </si>
  <si>
    <r>
      <t xml:space="preserve">Кресло Вольтер М
</t>
    </r>
    <r>
      <rPr>
        <sz val="12"/>
        <rFont val="Times New Roman"/>
        <family val="1"/>
        <charset val="204"/>
      </rPr>
      <t>Размеры:</t>
    </r>
    <r>
      <rPr>
        <b/>
        <sz val="12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630x634x 950-1015 мм</t>
    </r>
  </si>
  <si>
    <t>1) ULTRATEX  Cappuccino
2) Madras Musson</t>
  </si>
  <si>
    <t>1) Wooly 262</t>
  </si>
  <si>
    <t>1) NAPPA 999
2) ULTRATEX BLACK</t>
  </si>
  <si>
    <t>1) ULTRATEX 
BRENDY</t>
  </si>
  <si>
    <t>1) MILOS 16
2) Madras3022 - Madras06</t>
  </si>
  <si>
    <t>Розетка-USB 2S-C-MN врезная круглая 
1 USB никель матовый + Адаптер</t>
  </si>
  <si>
    <t>Диван Бетховен для ожидания со столом (750*630) + столик (со спинк, с подлок, без подуш, беспр.заряд)</t>
  </si>
  <si>
    <r>
      <t xml:space="preserve">Диван Фрэнк-1
</t>
    </r>
    <r>
      <rPr>
        <sz val="12"/>
        <rFont val="Times New Roman"/>
        <family val="1"/>
        <charset val="204"/>
      </rPr>
      <t>(диван комплектуется опорами
черного цвета)</t>
    </r>
    <r>
      <rPr>
        <b/>
        <sz val="12"/>
        <rFont val="Times New Roman"/>
        <family val="1"/>
        <charset val="204"/>
      </rPr>
      <t xml:space="preserve"> </t>
    </r>
  </si>
  <si>
    <r>
      <t xml:space="preserve">Диван Фрэнк-2 
</t>
    </r>
    <r>
      <rPr>
        <sz val="12"/>
        <rFont val="Times New Roman"/>
        <family val="1"/>
        <charset val="204"/>
      </rPr>
      <t>(диван комплектуется опорами
черного цвета)</t>
    </r>
    <r>
      <rPr>
        <b/>
        <sz val="12"/>
        <rFont val="Times New Roman"/>
        <family val="1"/>
        <charset val="204"/>
      </rPr>
      <t xml:space="preserve"> </t>
    </r>
  </si>
  <si>
    <r>
      <t xml:space="preserve">Диван Фрэнк-3
</t>
    </r>
    <r>
      <rPr>
        <sz val="12"/>
        <rFont val="Times New Roman"/>
        <family val="1"/>
        <charset val="204"/>
      </rPr>
      <t>(диван комплектуется опорами
черного цвета)</t>
    </r>
    <r>
      <rPr>
        <b/>
        <sz val="12"/>
        <rFont val="Times New Roman"/>
        <family val="1"/>
        <charset val="204"/>
      </rPr>
      <t xml:space="preserve"> </t>
    </r>
  </si>
  <si>
    <t>1) MAXWELL 190 / ULTRATEX BRANDY                                            2) ULTRATEX CAPUCCINO / ULTRATEX  BRANDY
3) MAXWELL 236 / ULTRATEX CAPUCCINO
4) ULTRATEX TERRA / ULTRATEX CAPUCCINO</t>
  </si>
  <si>
    <t xml:space="preserve">Стул Бенуа 
на полозьях Алтея
</t>
  </si>
  <si>
    <r>
      <t xml:space="preserve">Кресло Веронезе  
</t>
    </r>
    <r>
      <rPr>
        <sz val="12"/>
        <rFont val="Times New Roman"/>
        <family val="1"/>
        <charset val="204"/>
      </rPr>
      <t xml:space="preserve">Размеры: 
660х630х1250-1330 мм
</t>
    </r>
    <r>
      <rPr>
        <b/>
        <sz val="12"/>
        <rFont val="Times New Roman"/>
        <family val="1"/>
        <charset val="204"/>
      </rPr>
      <t xml:space="preserve">Возможно изготовление в 2-х тоновой обивке </t>
    </r>
  </si>
  <si>
    <t>композиция № 1</t>
  </si>
  <si>
    <t>композиция № 2</t>
  </si>
  <si>
    <t>97х82х78</t>
  </si>
  <si>
    <t>Диван ТЕКО Лайт-1 без панелей</t>
  </si>
  <si>
    <t xml:space="preserve">Диван ТЕКО Лайт-2 без панелей </t>
  </si>
  <si>
    <t>Диван ТЕКО Лайт-3 без панелей</t>
  </si>
  <si>
    <t xml:space="preserve">Диван Трезор-6 
(6 посадочных мест)
</t>
  </si>
  <si>
    <t>Диван Трезор-3.2 ( 3 посадочных места)</t>
  </si>
  <si>
    <t>Диван Трезор-3.1 (три почсадочных места)</t>
  </si>
  <si>
    <t>Диван Трезор-2 (два посадочных места)</t>
  </si>
  <si>
    <t>Диван Трезор-1 (одно посадочное место)</t>
  </si>
  <si>
    <t xml:space="preserve"> Только в ткани по согласованию с конструктором. </t>
  </si>
  <si>
    <t>Только в ткани или экокоже. Внимание! Указаны цены  пока за однотонные модули</t>
  </si>
  <si>
    <t xml:space="preserve">В коже не производится. В ткани и экокоже по согласованию с конструктором </t>
  </si>
  <si>
    <t>Встраиваемые USB розетки</t>
  </si>
  <si>
    <t xml:space="preserve">Экокожа и ткань по согласованию с конструктором </t>
  </si>
  <si>
    <t>Серия диванов Джотто</t>
  </si>
  <si>
    <t>Серия модульных диванов Бетховен</t>
  </si>
  <si>
    <t>Серия модульных диванов Верди</t>
  </si>
  <si>
    <t>Серия модульных диванов Джошуа</t>
  </si>
  <si>
    <t>Серия диванов Джузеппе</t>
  </si>
  <si>
    <t>Серия Диванов Квентин</t>
  </si>
  <si>
    <t>Серия модульных диванов Марсен</t>
  </si>
  <si>
    <t>Серия диванов Моне</t>
  </si>
  <si>
    <t>Серия диванов Оливер</t>
  </si>
  <si>
    <t>Серия диванов Сальвадор</t>
  </si>
  <si>
    <t>Серия модульных диванов Скорсезе</t>
  </si>
  <si>
    <t>Серия диванов  Тарантино</t>
  </si>
  <si>
    <t>Серия диванов  Теко</t>
  </si>
  <si>
    <t xml:space="preserve">Серия модульных диванов Трезор  </t>
  </si>
  <si>
    <t>Серия диванов Фрэнк</t>
  </si>
  <si>
    <t>Коллекция  диванов Чарльз</t>
  </si>
  <si>
    <t xml:space="preserve"> обивка  ULTRATEX.</t>
  </si>
  <si>
    <t xml:space="preserve">Кресло Паваротти </t>
  </si>
  <si>
    <t xml:space="preserve">Кресло Пазолини </t>
  </si>
  <si>
    <t xml:space="preserve">  850х910х1130</t>
  </si>
  <si>
    <t>Кресло Пакорабано</t>
  </si>
  <si>
    <t>Кресло Веласкес  
хром ножки</t>
  </si>
  <si>
    <t xml:space="preserve">Кресло Нова  </t>
  </si>
  <si>
    <t xml:space="preserve">Кресло Краби </t>
  </si>
  <si>
    <t>Кресло Морис</t>
  </si>
  <si>
    <t>Пуф Бора-Бора D068-1 Средний</t>
  </si>
  <si>
    <t xml:space="preserve"> D79x42</t>
  </si>
  <si>
    <t xml:space="preserve">Пуф Бора-Бора D068-2
Минимус  </t>
  </si>
  <si>
    <t>D59x42</t>
  </si>
  <si>
    <t xml:space="preserve">Пуф Бора-Бора D068  Максимус </t>
  </si>
  <si>
    <t>D132x37</t>
  </si>
  <si>
    <t xml:space="preserve">Пуф Бора-Бора Малый камень  </t>
  </si>
  <si>
    <t xml:space="preserve">D70 </t>
  </si>
  <si>
    <t>D44x42</t>
  </si>
  <si>
    <t>156х80х88</t>
  </si>
  <si>
    <t>235х80х88</t>
  </si>
  <si>
    <t>538х246х64</t>
  </si>
  <si>
    <t>444х149х64</t>
  </si>
  <si>
    <t>59х61х47</t>
  </si>
  <si>
    <t>66х64х87</t>
  </si>
  <si>
    <t>КРЕСЛА ДЛЯ ОТДЫХА</t>
  </si>
  <si>
    <t>Кресла для отдыха Веласкес</t>
  </si>
  <si>
    <t>780х900х1100</t>
  </si>
  <si>
    <t>Кресло для отдыха Пазолини</t>
  </si>
  <si>
    <t xml:space="preserve">Кресло для отдыха Паваротти </t>
  </si>
  <si>
    <t>680х810х900</t>
  </si>
  <si>
    <t>Кресло для отдыха Пакорабано</t>
  </si>
  <si>
    <t>Кресла для отдыха Нова</t>
  </si>
  <si>
    <t>Кресла для отдыха Краби</t>
  </si>
  <si>
    <t>970х890х690</t>
  </si>
  <si>
    <t>Кресла для отдыха Морис</t>
  </si>
  <si>
    <t>Кресла для отдыха Бора-Бора</t>
  </si>
  <si>
    <t>Пуф для отдыха МИШАНЯ</t>
  </si>
  <si>
    <t xml:space="preserve"> 750х470х275</t>
  </si>
  <si>
    <t xml:space="preserve"> 920х530х340</t>
  </si>
  <si>
    <r>
      <t xml:space="preserve">Диван Бетховен для ожидания со столиком 2 шт. мини-подлокотниками 2 шт, USB 4 шт. без спинки. </t>
    </r>
    <r>
      <rPr>
        <sz val="11"/>
        <rFont val="Times New Roman"/>
        <family val="1"/>
        <charset val="204"/>
      </rPr>
      <t>(Цена указана без стоимости мини-подлокотников и столиков)</t>
    </r>
  </si>
  <si>
    <t>393х114х44</t>
  </si>
  <si>
    <t>428х80х88</t>
  </si>
  <si>
    <t>Диван Трезор-2.1(два посадочных места)</t>
  </si>
  <si>
    <t>161х120х79</t>
  </si>
  <si>
    <t>240х120х79</t>
  </si>
  <si>
    <t>161х83х79</t>
  </si>
  <si>
    <t>88х83х79</t>
  </si>
  <si>
    <t>D0000054676</t>
  </si>
  <si>
    <t>D0000054616</t>
  </si>
  <si>
    <t>D0000047143</t>
  </si>
  <si>
    <t>D0000052680</t>
  </si>
  <si>
    <t>D0000052681</t>
  </si>
  <si>
    <t>D0000052118</t>
  </si>
  <si>
    <t>D0000052095</t>
  </si>
  <si>
    <t>D0000051597</t>
  </si>
  <si>
    <t>D0000042357</t>
  </si>
  <si>
    <t>D0000054538</t>
  </si>
  <si>
    <t>75х82х78</t>
  </si>
  <si>
    <t>Диван Сальвадор-1
(увеличенная ширина)</t>
  </si>
  <si>
    <t>D0000044073</t>
  </si>
  <si>
    <t>D0000052484</t>
  </si>
  <si>
    <r>
      <t xml:space="preserve">Диван Верди-1
</t>
    </r>
    <r>
      <rPr>
        <sz val="12"/>
        <rFont val="Times New Roman"/>
        <family val="1"/>
        <charset val="204"/>
      </rPr>
      <t>(цена без подушки, валика, USB-розетки)</t>
    </r>
  </si>
  <si>
    <r>
      <t xml:space="preserve">Диван Верди-1, каркас белого цвета
</t>
    </r>
    <r>
      <rPr>
        <sz val="12"/>
        <rFont val="Times New Roman"/>
        <family val="1"/>
        <charset val="204"/>
      </rPr>
      <t>(цена без подушек)</t>
    </r>
  </si>
  <si>
    <r>
      <t xml:space="preserve">Диван Верди-2 
</t>
    </r>
    <r>
      <rPr>
        <sz val="12"/>
        <rFont val="Times New Roman"/>
        <family val="1"/>
        <charset val="204"/>
      </rPr>
      <t>(цена без подушек, валиков, USB-розетки)</t>
    </r>
  </si>
  <si>
    <r>
      <t xml:space="preserve">Диван Верди-3
</t>
    </r>
    <r>
      <rPr>
        <sz val="12"/>
        <rFont val="Times New Roman"/>
        <family val="1"/>
        <charset val="204"/>
      </rPr>
      <t>(цена без подушек, валиков, USB-розетки)</t>
    </r>
  </si>
  <si>
    <r>
      <t xml:space="preserve">Диван Верди-1L (стол) / 1R (стол) </t>
    </r>
    <r>
      <rPr>
        <b/>
        <sz val="14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(цена без подушки и USB-розетки)</t>
    </r>
  </si>
  <si>
    <r>
      <t>Диван Верди-1L / 1R Light</t>
    </r>
    <r>
      <rPr>
        <b/>
        <sz val="14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(цена без валика и USB-розетки)</t>
    </r>
  </si>
  <si>
    <r>
      <t>Диван Верди-1L / 1R</t>
    </r>
    <r>
      <rPr>
        <sz val="12"/>
        <rFont val="Times New Roman"/>
        <family val="1"/>
        <charset val="204"/>
      </rPr>
      <t xml:space="preserve">
(цена без подушки, валиков, USB-розетки)</t>
    </r>
  </si>
  <si>
    <r>
      <t xml:space="preserve">Диван Верди-1 Light
</t>
    </r>
    <r>
      <rPr>
        <sz val="12"/>
        <rFont val="Times New Roman"/>
        <family val="1"/>
        <charset val="204"/>
      </rPr>
      <t>(цена без подушки)</t>
    </r>
    <r>
      <rPr>
        <b/>
        <sz val="12"/>
        <rFont val="Times New Roman"/>
        <family val="1"/>
        <charset val="204"/>
      </rPr>
      <t xml:space="preserve">
</t>
    </r>
  </si>
  <si>
    <r>
      <t>Диван Верди-2L (стол)/ 2R (стол)</t>
    </r>
    <r>
      <rPr>
        <sz val="12"/>
        <rFont val="Times New Roman"/>
        <family val="1"/>
        <charset val="204"/>
      </rPr>
      <t xml:space="preserve">
(цена без подушки, валика, USB-розетки)</t>
    </r>
  </si>
  <si>
    <r>
      <t>Диван Верди-2L Light / 2R Light</t>
    </r>
    <r>
      <rPr>
        <sz val="12"/>
        <rFont val="Times New Roman"/>
        <family val="1"/>
        <charset val="204"/>
      </rPr>
      <t xml:space="preserve">
(цена без подушки, валика, USB-розетки)</t>
    </r>
  </si>
  <si>
    <r>
      <t>Диван Верди-2L / 2R</t>
    </r>
    <r>
      <rPr>
        <sz val="12"/>
        <rFont val="Times New Roman"/>
        <family val="1"/>
        <charset val="204"/>
      </rPr>
      <t xml:space="preserve">
(цена без подушки, валика, USB-розетки)</t>
    </r>
  </si>
  <si>
    <r>
      <t>Верди 3R/L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(3-x мест. модуль углового дивана)
(цена без подушек, валиков, USB-розетки)</t>
    </r>
  </si>
  <si>
    <r>
      <t>Диван Верди-3 (стол в центре)</t>
    </r>
    <r>
      <rPr>
        <b/>
        <sz val="14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(цена без подушек, валиков, USB-розетки)
</t>
    </r>
  </si>
  <si>
    <r>
      <t>Диван Верди-3L (стол) / 3R (стол)</t>
    </r>
    <r>
      <rPr>
        <b/>
        <sz val="14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(цена без подушек, валиков, USB-розетки)</t>
    </r>
  </si>
  <si>
    <r>
      <t xml:space="preserve">Верди 3R/L Light </t>
    </r>
    <r>
      <rPr>
        <sz val="12"/>
        <rFont val="Times New Roman"/>
        <family val="1"/>
        <charset val="204"/>
      </rPr>
      <t>(3-x мест. модуль углового дивана)
(цена без подушек, валиков, USB-розетки)</t>
    </r>
  </si>
  <si>
    <r>
      <t>Оттоманка Верди R</t>
    </r>
    <r>
      <rPr>
        <sz val="12"/>
        <rFont val="Times New Roman"/>
        <family val="1"/>
        <charset val="204"/>
      </rPr>
      <t xml:space="preserve">  на фото
(цена без подушек, валиков, USB-розетки)</t>
    </r>
  </si>
  <si>
    <r>
      <t xml:space="preserve">Диван Верди-3 Light
</t>
    </r>
    <r>
      <rPr>
        <sz val="12"/>
        <rFont val="Times New Roman"/>
        <family val="1"/>
        <charset val="204"/>
      </rPr>
      <t>(цена без подушки и валика)</t>
    </r>
  </si>
  <si>
    <r>
      <t xml:space="preserve">Диван Верди-3L/3R Light (стол)
</t>
    </r>
    <r>
      <rPr>
        <sz val="12"/>
        <rFont val="Times New Roman"/>
        <family val="1"/>
        <charset val="204"/>
      </rPr>
      <t>(цена без подушки и валика)</t>
    </r>
  </si>
  <si>
    <t>Диван Сальвадор-1 с кантом</t>
  </si>
  <si>
    <t>Диван Сальвадор-2 с кантом</t>
  </si>
  <si>
    <r>
      <t xml:space="preserve"> ЭКОКОЖА: </t>
    </r>
    <r>
      <rPr>
        <sz val="8"/>
        <rFont val="Times New Roman"/>
        <family val="1"/>
        <charset val="204"/>
      </rPr>
      <t>ULTRATEX</t>
    </r>
  </si>
  <si>
    <t>* 1-я категория ЛДСП: Антрацит, Белый глянец, Венге Цаво, ДУБ 131, Дуб Честерфилд, Лиственница,  Серый камень, Черный матовый.                      ** 2-я категория ЛДСП: Грецкий Орех, Дуб Кендал, Дуб Термо, Металлик Файнлайн, Ясень Наварра.</t>
  </si>
  <si>
    <t>Описание и технические 
характеристики</t>
  </si>
  <si>
    <t xml:space="preserve">Дизайнерский диван "Джотто" - это  "союз" надежного каркаса и мягкого наполнения. Стильные хромированные опоры - создают "парящий" эффект </t>
  </si>
  <si>
    <t xml:space="preserve">Дизайнерская хромированная опора несет корабль "Квентин" в беззаботное и уютное релаксическое путешествие в мир комфорта и стиля. Надежный деревянный каркас не создаст проблем в эксплуатации, а мягкое наполнение создаст ощущение беззаботного времяпрепровождения. Квентин - диван на металлическом основании с ассиметричной спинкой, в стиле арт-деко, материал каркаса массив, наполнитель ппу, пух/перо, обивка- ткань. 
</t>
  </si>
  <si>
    <t>Каркас дивана изготавливается из экологичных материалов - березовой фанеры и массива дерева. Латексный поролон и пружинный механизм - основа комфортного использования данной системы. Подушки и зарядка - доп.опция.</t>
  </si>
  <si>
    <t>Дизайнерский минимализм, четкость линий и пропорций - "фишка" Оливера. При этом, комфорт и надежность конструкции на высоком уровне. Основа дивана - буковый каркас плавно переходящий в крашенные ножки. Березовая фанера, массив дерева, латексный поролон и пружинная система - как залог качества и долговечности.</t>
  </si>
  <si>
    <t>Деревянные панели "Теко" идеально сочетаются с обстановкой рабочего кабинета или общественной зоной. Мягкое наполнение основанное на пружинной системе - залог комфорта, а фанерный каркас - надежности.</t>
  </si>
  <si>
    <t>Неповторимые линии итальянского дизайнера выводят эту модель в разряд  эксклюзива. В дополнение - надежность фанерного каркаса, мягкость латексного поролона, удобство приспинных подушек.</t>
  </si>
  <si>
    <t>Синтепон 300 плотности в сочетании с латексным поролоном - основа мягкости и удобства. Надежный фанерный каркас на дизайнерских ножках - залог уверенности в отдыхе и новых реализаций.</t>
  </si>
  <si>
    <t>Надежная металлическая конструкция - как основание кресла. Литое высокоэластичное ППУ- как гарантия уюта и комфорта. Хромированная, поворотная, металлическая крестовина - надежна и долговечна.</t>
  </si>
  <si>
    <t>Дизайн кресла формирует металлокаркас с влитым в него высокоэластичным ППУ. Удобная посадка - как результат выверенных разработчиками линий и углов, радиусов и толщин. Элегантные тонкие металлические  опоры- покрашены в черный цвет.</t>
  </si>
  <si>
    <t>Мелаллокаркас залитый высокоэластичным ППУ - надежен и удобен в эксплуатации. Изящная дизайнерская опора - это надежная металлическая конструкция черного цвета. Глубокая посадка сидения обеспечивает комфортный отдых.</t>
  </si>
  <si>
    <t>Спинка - металлокаркас с литым ППУ, сидение - березовая фанера с высокоэластичным поролоном - надежно и изящно сплетены паутинообразным узором из сверхпрочных металлических элементов.</t>
  </si>
  <si>
    <t>Металлокаркас с литым ППУ в основании кресла и металлическое окружение - как дизайн и надежная опора - вот слагаемые удобства и надежности.А съемная подушка - как комфортное дополнение.</t>
  </si>
  <si>
    <t>Размер (ШхГхВ), мм*</t>
  </si>
  <si>
    <t xml:space="preserve">800х720х800 </t>
  </si>
  <si>
    <t xml:space="preserve"> 850х700х740</t>
  </si>
  <si>
    <t>Легко, комфортно, минималистично, при этом надежно и долговечно - все это обеспечивает металлокаркас с влитым ППУ.</t>
  </si>
  <si>
    <t xml:space="preserve"> 640х700х775</t>
  </si>
  <si>
    <r>
      <t xml:space="preserve">Кресло Альпачино
</t>
    </r>
    <r>
      <rPr>
        <sz val="12"/>
        <color theme="1"/>
        <rFont val="Times New Roman"/>
        <family val="1"/>
        <charset val="204"/>
      </rPr>
      <t xml:space="preserve">Размеры: 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720x720x1250-1310
мм</t>
    </r>
  </si>
  <si>
    <r>
      <t xml:space="preserve">Кресло Альпачино М
</t>
    </r>
    <r>
      <rPr>
        <sz val="12"/>
        <color theme="1"/>
        <rFont val="Times New Roman"/>
        <family val="1"/>
        <charset val="204"/>
      </rPr>
      <t>Размеры: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720x720x1050-1110 мм</t>
    </r>
  </si>
  <si>
    <t>Стул Солярис 
на глайдерах</t>
  </si>
  <si>
    <t>Стул Солярис М
на глайдерах</t>
  </si>
  <si>
    <t>кат. 5а</t>
  </si>
  <si>
    <t>кат. 5а, полнокож.</t>
  </si>
  <si>
    <t>148*24*77</t>
  </si>
  <si>
    <t>85*24*77</t>
  </si>
  <si>
    <t>55*55*42</t>
  </si>
  <si>
    <t>148*55*42</t>
  </si>
  <si>
    <t>Диван Джошуа К015В 148</t>
  </si>
  <si>
    <t>Диван Джошуа К015В 85</t>
  </si>
  <si>
    <t>Диван Джошуа К015С 55</t>
  </si>
  <si>
    <t>Диван Джошуа К015С 148</t>
  </si>
  <si>
    <t>Диван Бетховен-3 
(со спинк, с подлок, с подуш)</t>
  </si>
  <si>
    <t>Варианты рекомендованных обивок нижняя часть:</t>
  </si>
  <si>
    <t>Варианты рекомендованных обивок верхняя часть:</t>
  </si>
  <si>
    <r>
      <t xml:space="preserve"> </t>
    </r>
    <r>
      <rPr>
        <b/>
        <sz val="8"/>
        <rFont val="Times New Roman"/>
        <family val="1"/>
        <charset val="204"/>
      </rPr>
      <t xml:space="preserve">ЭКОКОЖА: 
</t>
    </r>
    <r>
      <rPr>
        <sz val="8"/>
        <rFont val="Times New Roman"/>
        <family val="1"/>
        <charset val="204"/>
      </rPr>
      <t>NAPPA</t>
    </r>
  </si>
  <si>
    <r>
      <t xml:space="preserve"> </t>
    </r>
    <r>
      <rPr>
        <b/>
        <sz val="8"/>
        <rFont val="Times New Roman"/>
        <family val="1"/>
        <charset val="204"/>
      </rPr>
      <t xml:space="preserve">ЭКОКОЖА: 
</t>
    </r>
    <r>
      <rPr>
        <sz val="8"/>
        <rFont val="Times New Roman"/>
        <family val="1"/>
        <charset val="204"/>
      </rPr>
      <t>MAGIC</t>
    </r>
  </si>
  <si>
    <r>
      <t xml:space="preserve"> </t>
    </r>
    <r>
      <rPr>
        <b/>
        <sz val="8"/>
        <color rgb="FFFF0000"/>
        <rFont val="Times New Roman"/>
        <family val="1"/>
        <charset val="204"/>
      </rPr>
      <t xml:space="preserve">ЭКОКОЖА: </t>
    </r>
    <r>
      <rPr>
        <sz val="8"/>
        <color rgb="FFFF0000"/>
        <rFont val="Times New Roman"/>
        <family val="1"/>
        <charset val="204"/>
      </rPr>
      <t>GRIFON</t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</si>
  <si>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color rgb="FFFF0000"/>
        <rFont val="Times New Roman"/>
        <family val="1"/>
        <charset val="204"/>
      </rPr>
      <t>ЭКОКОЖА</t>
    </r>
    <r>
      <rPr>
        <sz val="8"/>
        <color rgb="FFFF0000"/>
        <rFont val="Times New Roman"/>
        <family val="1"/>
        <charset val="204"/>
      </rPr>
      <t xml:space="preserve">: NAPPA </t>
    </r>
  </si>
  <si>
    <t>Smart:</t>
  </si>
  <si>
    <t>Ткань: Milos</t>
  </si>
  <si>
    <t>No-Frames:</t>
  </si>
  <si>
    <t>Ткань: Chalet</t>
  </si>
  <si>
    <t>Ткань (рогожка): Wooly 230, 262, 380, 521, 684, 910, 996</t>
  </si>
  <si>
    <t>Directoria:</t>
  </si>
  <si>
    <t>Легкий и комфортный - он как бы завис над поверхностью. И только тонкие, классические опоры обозначают его связь с нашей грешной землей. Сверх прочный каркас из фанеры и дерева не дадут и намека на возможность испытать дискомфорт, а пружинная система с подушками из латекса, синтепона  и синтешара - обозначат релакс и мечтательность.</t>
  </si>
  <si>
    <t xml:space="preserve">Вар.1: Chanel 48, подушки Romeo 06 -фиолетовый;  Вар,2: Gucci 120,подушки melange 290; диван melange 290 подушки Gucci 120 -кофе с молоком; Вар.3: диван Gucci 490+ подушки ultratex brendi оранжевый </t>
  </si>
  <si>
    <t>на иллюстрации Верди-3/L Light</t>
  </si>
  <si>
    <t>Джошуа - это"сплав" влагостойкой фанеры, массива дерева, латексного поролона и качественной ткани. Разнообразие вариантов моделирования - впишет систему в любой интерьер. 
Для нижней части двухтоновых диванов со скругленными углами рекомендуем использовать искусственную кожу: Magic, Nappa, Grifon, Ultratex. цена указана по категории обивки верхней части изделия. Т.к. модель новая, рекомендуем при выборе обивок консультироваться с нашим конструктором.</t>
  </si>
  <si>
    <t>Тонкие хромированные опоры создают парящий эффект для этого дивана. Мягкие синтепуховые приспинные подушки и подлокотники в сочетании с латексным ППУ и пружинным механизмом на сидении - комфортное погружение, а надежный фанерный каркас - уверенность и спокойствие.</t>
  </si>
  <si>
    <t>Элитные кожи 8-12 категории под заказ</t>
  </si>
  <si>
    <t>Основа дивана - березовая фанера и массив дерева, как залог прочности и надежности. Латексный поролон и пышный синтепон - комфорт и уют. Дизайнерские хромированные опоры - стиль и красота.</t>
  </si>
  <si>
    <t>Переговорная Сальвадор-2 со средн. спинкой/бок. панели, стол, зарядка 
USB кругл. черн (только в ткани)</t>
  </si>
  <si>
    <t xml:space="preserve">Сумма небольших модулей создает мягкую композицию под названием - "Грезы дизайнера". Основа каждого элемента - это фанерный каркас на металлической опоре. При видимой неустойчивости - сидеть на "Скорсезе" надежно и комфортно . </t>
  </si>
  <si>
    <t xml:space="preserve">Округлый дизайн - нетипичный для стандартных диванов, поэтому "Тарантино" выделяется среди себе подобных. Фанера, массив дерева, латексный поролон и пружинная система - стандартная основа надежности и комфорта. Синтепуховые подушки - сопровождение в релаксацию. Зарядное устройство - как доп. опция. </t>
  </si>
  <si>
    <t xml:space="preserve">Необычный дизайн - привлекает взгляд Мягкость латексного сидения - расслабляет мышечную напряженность. Удобство спинки - релаксирует, а надежность фанерного каркаса - заряжает уверенностью и оптимизмом . </t>
  </si>
  <si>
    <t>Металлокаркас залитый ППУ в форме известного членистоногого - это особо креативный уровень изготовления офисного кресла. При этом удобство и комфорт, так же соответствуют высокому уровню дизайна.</t>
  </si>
  <si>
    <t>Березовая фанера в связке с массивом дерева - создают прочный каркас, а высокоэластичный поролон в сочетании с пышным синтепоном - обеспечат комфортное времяпрепровождение.</t>
  </si>
  <si>
    <t>СУПЕР ЦЕНЫ на  коллекцию Кресел Дуэт</t>
  </si>
  <si>
    <t>Чтобы ваша компания был в тренде, создайте мульти-функциональный офис с мягкими рабочими местами с помощью дивана Бетховен.  Основой модульной системы является необычной формы черный металлокаркас и скобообразные цельнометаллические ножки, которые придают дивану надежность, устойчивость , безопасную эксплуатацию и оригинальность. Несмотря на массивность конструкции, внешний вид дивана за счет ног имеет современный парящий вид. Эргономичные изогнутые спинки под углом наклона в 110 градусов  и подлокотники выполнены из экологически чистых материалов влагостойкой, гнутой фанеры-спресованного березового шпона.  Латексный поролон последнего поколения на сидении и синтепуховые приспинные подушки - создают уют и комфорт.  Помимо эргономичных вариантов сидений  с подлокотником(без) со спинкой (без) имеются дополнительные опции - встроенные столы между сиденьями для кофе и бумаг,  модные парящие столики для ноутбука с встроенной беспроводной  зарядкой ,  USB розетки для мобильных телефонов и мини подлокотники. Диван Бетховен в ткани изготавливается с кантами, которые держат форму подушек и придают общий эстетический вид изделию.</t>
  </si>
  <si>
    <t>Модульная система "Верди" изготовляется из влагостойкой фанеры и массива дерева. Основание - металлическая опора-рама крашенная в черный цвет.  Ножки необычной формы сделаны по специальной пресс-форме под углом 15 градусов к центру . Доп. опцией идут разнообразные подушки, валики, зарядные устройства. Комфорт сидения обеспечивает латексный поролон и пружинный механизм. Некоторые модули снабжены декоративными столиками.</t>
  </si>
  <si>
    <t>190х80х88</t>
  </si>
  <si>
    <t>268х80х88</t>
  </si>
  <si>
    <t>144х84х120</t>
  </si>
  <si>
    <t>ИСКУССТВЕННАЯ ЗАМША: BAXTER</t>
  </si>
  <si>
    <t>ЭКОКОЖА: DOLLARO</t>
  </si>
  <si>
    <t>79x80x70</t>
  </si>
  <si>
    <r>
      <t>Диван Марсен-3 NEW</t>
    </r>
    <r>
      <rPr>
        <sz val="12"/>
        <rFont val="Times New Roman"/>
        <family val="1"/>
        <charset val="204"/>
      </rPr>
      <t/>
    </r>
  </si>
  <si>
    <t>130х80х72</t>
  </si>
  <si>
    <t>140х80х72</t>
  </si>
  <si>
    <t>91х80х72</t>
  </si>
  <si>
    <t>178х80х72</t>
  </si>
  <si>
    <t>120х80х72</t>
  </si>
  <si>
    <t>D0000055075</t>
  </si>
  <si>
    <t>D0000055076</t>
  </si>
  <si>
    <t>D0000057440</t>
  </si>
  <si>
    <t>Диван Сальвадор-3 с кантом</t>
  </si>
  <si>
    <t>D0000055361</t>
  </si>
  <si>
    <t>Подлокотник накладной для сиденья Бетховен в ткани</t>
  </si>
  <si>
    <t>D0000055446</t>
  </si>
  <si>
    <t>D0000055445</t>
  </si>
  <si>
    <t>D0000055447</t>
  </si>
  <si>
    <t>D0000055444</t>
  </si>
  <si>
    <t>D0000056939</t>
  </si>
  <si>
    <t>D0000007640</t>
  </si>
  <si>
    <t>D0000007641</t>
  </si>
  <si>
    <t>D0000007642</t>
  </si>
  <si>
    <t>Диван Шагал-1</t>
  </si>
  <si>
    <t xml:space="preserve">Диван Шагал-2 </t>
  </si>
  <si>
    <t>Диван Шагал-3</t>
  </si>
  <si>
    <t>85х75х75</t>
  </si>
  <si>
    <t>137х75х75</t>
  </si>
  <si>
    <t>198х75х75</t>
  </si>
  <si>
    <t xml:space="preserve">Диван Квентин-3 
без подушек
</t>
  </si>
  <si>
    <t>D0000056941</t>
  </si>
  <si>
    <t>Подушка Квентин большая  (только в ткани и кожзаме)</t>
  </si>
  <si>
    <t>D0000056942</t>
  </si>
  <si>
    <t>Подушка Квентин малая  (только в ткани и кожзаме)</t>
  </si>
  <si>
    <t>D0000056826</t>
  </si>
  <si>
    <t>D0000057132</t>
  </si>
  <si>
    <t>Стул Оскар М на полозьях</t>
  </si>
  <si>
    <t>D0000056094</t>
  </si>
  <si>
    <t>D0000056623</t>
  </si>
  <si>
    <t>D0000055520</t>
  </si>
  <si>
    <t>D1000048299</t>
  </si>
  <si>
    <t>D0000054554</t>
  </si>
  <si>
    <t>D0000055501</t>
  </si>
  <si>
    <t>Коллекция  диванов Шагал</t>
  </si>
  <si>
    <t>Коллекция  диванов ДАО Light NEW</t>
  </si>
  <si>
    <t>D0000057031</t>
  </si>
  <si>
    <t>D0000056940</t>
  </si>
  <si>
    <t>Диван Верди-2 с перегородкой  (только в ткани и кожзаме)</t>
  </si>
  <si>
    <t>Диван Верди-3 с перегородкой (только в ткани и кожзаме)</t>
  </si>
  <si>
    <t>168х82х120</t>
  </si>
  <si>
    <t>218х82х120</t>
  </si>
  <si>
    <t>220х91х71</t>
  </si>
  <si>
    <t>208х81х78</t>
  </si>
  <si>
    <t>228х80х72</t>
  </si>
  <si>
    <t>цвет ножек хром
цены указаны без стоимости подушек</t>
  </si>
  <si>
    <t>Коллекция  диванов Шопен</t>
  </si>
  <si>
    <t>1) Wooly 262
2) Wooly 380</t>
  </si>
  <si>
    <t>Диван ДАО Light-3 NEW
(только в ткани и экокоже)</t>
  </si>
  <si>
    <t>D0000057950</t>
  </si>
  <si>
    <t>D0000057432</t>
  </si>
  <si>
    <t>D0000057433</t>
  </si>
  <si>
    <t>80х96х41</t>
  </si>
  <si>
    <t>195х96х64</t>
  </si>
  <si>
    <t>D0000055306</t>
  </si>
  <si>
    <t>D0000053252</t>
  </si>
  <si>
    <r>
      <rPr>
        <b/>
        <sz val="12"/>
        <color theme="1"/>
        <rFont val="Times New Roman"/>
        <family val="1"/>
        <charset val="204"/>
      </rPr>
      <t>Стул Дуэт Мини
Размеры:</t>
    </r>
    <r>
      <rPr>
        <sz val="12"/>
        <color theme="1"/>
        <rFont val="Times New Roman"/>
        <family val="1"/>
        <charset val="204"/>
      </rPr>
      <t xml:space="preserve"> 
620*590*820 мм</t>
    </r>
  </si>
  <si>
    <r>
      <t xml:space="preserve">Стул Санти Лайт
Размеры: 
</t>
    </r>
    <r>
      <rPr>
        <sz val="12"/>
        <color theme="1"/>
        <rFont val="Times New Roman"/>
        <family val="1"/>
        <charset val="204"/>
      </rPr>
      <t>670х550х720 мм</t>
    </r>
  </si>
  <si>
    <t>ND001</t>
  </si>
  <si>
    <t>D0000057890</t>
  </si>
  <si>
    <t>– Промо цена</t>
  </si>
  <si>
    <r>
      <t xml:space="preserve">Диван Джузеппе-3 </t>
    </r>
    <r>
      <rPr>
        <b/>
        <sz val="12"/>
        <color rgb="FFFF0000"/>
        <rFont val="Times New Roman"/>
        <family val="1"/>
        <charset val="204"/>
      </rPr>
      <t>New</t>
    </r>
  </si>
  <si>
    <r>
      <t xml:space="preserve">Кресло Санти Лайт
Размеры: 
</t>
    </r>
    <r>
      <rPr>
        <sz val="12"/>
        <color theme="1"/>
        <rFont val="Times New Roman"/>
        <family val="1"/>
        <charset val="204"/>
      </rPr>
      <t>670х550х750-870 мм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i/>
        <sz val="12"/>
        <color theme="1"/>
        <rFont val="Times New Roman"/>
        <family val="1"/>
        <charset val="204"/>
      </rPr>
      <t>ожидается поставка комплектующих</t>
    </r>
  </si>
  <si>
    <t>Ultratex Umber, Shark,
Cappuccino</t>
  </si>
  <si>
    <t>Расшифровка категорий артикулов отделки, Март 2026</t>
  </si>
  <si>
    <t>Ткань: Avatar, Balance, California, Danco, Eclipse, Forward, Forest, Fortis, Grand, Happy, Maxx, Monopoly, Omega, Ocean,  Priority, Velutto, Velutto Soft, Vertical Slim, Zodiak, Kamelia, Alliance, Bond, Kiton, Laguna, Madagaskar, Preston, Rio, Romeo, Sherlock, Matrix</t>
  </si>
  <si>
    <t>Ткань: Boston, Dombai, Fortuna, Laim, Leonardo, Micki, Napoli, Neo, Puma, Rock, Rio, Scandi, Vivaldi, Amur, Capri, Bingo, Neptun</t>
  </si>
  <si>
    <t>Замша: Joly</t>
  </si>
  <si>
    <t>Иск.кожа: Ecotex, Ecotex Plus, Pegaso, Attika, Crocodile, Punto</t>
  </si>
  <si>
    <t>Ткань: Soft, Oscar, Dream</t>
  </si>
  <si>
    <r>
      <t xml:space="preserve">Иск.кожа: </t>
    </r>
    <r>
      <rPr>
        <b/>
        <sz val="11"/>
        <color indexed="8"/>
        <rFont val="Calibri"/>
        <family val="2"/>
        <charset val="204"/>
      </rPr>
      <t>Nappa 131, 233, 490, 692, 999</t>
    </r>
  </si>
  <si>
    <t>Ткань: Berns, Daily, Diagonal, Discovery, Formula, Fjord, Furla, Grain, Kashemir, Memory, Mist, Moss, Prisma, Ripple, Sanremo, Tekla, Titanium, Time, Ventura, Vertical, Zoom, Incas, Fiory, Holiday, Kobayasi, Modul, Scale, Liberty, Neiron, Twill, Wellton, Como, Element, Matrix, Optima, Umbra, Pulse</t>
  </si>
  <si>
    <t>Ткань: Glory, Kiton, Lira, Marbel, Parma, Simple</t>
  </si>
  <si>
    <t>Ткань: Rimini, Lotos, Muza, Versal, Gratta, Citi, Bella, Brut, Jaguar, Loft, Melodi, Milano, Monaco, Tower, Vendetta</t>
  </si>
  <si>
    <t>Замша: Ibiza, Kiprus</t>
  </si>
  <si>
    <r>
      <t>Иск.кожа</t>
    </r>
    <r>
      <rPr>
        <sz val="11"/>
        <rFont val="Calibri"/>
        <family val="2"/>
        <charset val="204"/>
      </rPr>
      <t>: Continent, Ifeel, Oracul (допродажа)</t>
    </r>
  </si>
  <si>
    <t>Замша: Elixir</t>
  </si>
  <si>
    <t>Букле: Clarins, Coco, Strata, Neroli, Soul</t>
  </si>
  <si>
    <t>Ткань: Anabelle, Aleks, Catalana, Irida</t>
  </si>
  <si>
    <t>Замша: Gucci, Sofa</t>
  </si>
  <si>
    <t>Ткань: Borneo, Persona</t>
  </si>
  <si>
    <t>Ткань: Hilton, Alpina, Aura, Avelina, Barsa, Camel, Charme, Dream, Escada, Fabriq, Grand, King, Lotto, Macan, Magnetica, Marino, Missoni, Montale, Moss, Nessi, Noblesse, Omega, Palermo, Pandora, Phlox, Piano, Plaza, River, Satoru, Safari, Sharli, Verona, Zenit</t>
  </si>
  <si>
    <t>Замша: Belgium, Western</t>
  </si>
  <si>
    <t>Ткань: Lorensa</t>
  </si>
  <si>
    <t>Иск.кожа: Magic, Nergis</t>
  </si>
  <si>
    <t>Замша: Maxwell, Atmosphera, Oxford</t>
  </si>
  <si>
    <t>Букле: Gucci, Noble</t>
  </si>
  <si>
    <t>Ткань: Bernar, Laura, Limber, Milano, Rialto, Sunrise</t>
  </si>
  <si>
    <t>Ткань: Kingsman</t>
  </si>
  <si>
    <t>Иск.кожа: Domus</t>
  </si>
  <si>
    <t>Ткань: Fulda, Grammy</t>
  </si>
  <si>
    <t>Иск.кожа: Nuvo</t>
  </si>
  <si>
    <t>Иск.кожа: Boom, Fusion</t>
  </si>
  <si>
    <t>Ткань: Mozart, Bailey</t>
  </si>
  <si>
    <t>Натур.кожа: Madras, Duchessa</t>
  </si>
  <si>
    <t>Натур.кожа: Консул, Консул Биколоре/Перлато, Лагран/Робуст, Митто</t>
  </si>
  <si>
    <t>Ткань: Solan</t>
  </si>
  <si>
    <t>Натур.кожа: Loft, Prestige, Classik, Fargo</t>
  </si>
  <si>
    <t>Натур.кожа: Madras (однотонная), Madras Kelato (двухтоновая)</t>
  </si>
  <si>
    <t>Натур.кожа: Soft</t>
  </si>
  <si>
    <t>Русская кожа:</t>
  </si>
  <si>
    <t>Натур.кожа:Модена, Суприм, Талензо, Теральди/Беверли, Виченция, Антико, Лампанте, Маджестик, Винтаж, Консул Металлик</t>
  </si>
  <si>
    <t>Ткань: Offian</t>
  </si>
  <si>
    <t>Натур.кожа: Florida (не для всех моделей), Florida Lux (не для всех моделей), Montana (не для всех моделей)</t>
  </si>
  <si>
    <t>Натур.кожа: Ravenna (не для всех моделей), Corinne</t>
  </si>
  <si>
    <t>Натур.кожа: Lugano (не для всех моделей), Arno Brush Off</t>
  </si>
  <si>
    <t>Натур.кожа: Imperial (не для всех моделей), Sheridan, Nativo Lux, Louvre (не для всех моделей), Cabinet</t>
  </si>
  <si>
    <t>Натур.кожа: Old, Cigar, Diamant</t>
  </si>
  <si>
    <t>Натур.кожа: Vesuvio</t>
  </si>
  <si>
    <t>Натур.кожа: Estoril</t>
  </si>
  <si>
    <t>Натур.кожа: Toscana, Vintage New Trend (нубук), Suave (не для всех моделей), Loft, Club</t>
  </si>
  <si>
    <t>Натур.кожа: Antik, Nappa Seta</t>
  </si>
  <si>
    <t>Натур.кожа: Simphony, Lusso, Royalton, Misty, Scottsdale</t>
  </si>
  <si>
    <r>
      <rPr>
        <b/>
        <sz val="11"/>
        <rFont val="Times New Roman"/>
        <family val="1"/>
        <charset val="204"/>
      </rPr>
      <t>Натур.кожа</t>
    </r>
    <r>
      <rPr>
        <sz val="11"/>
        <rFont val="Times New Roman"/>
        <family val="1"/>
        <charset val="204"/>
      </rPr>
      <t>: Ecco</t>
    </r>
  </si>
  <si>
    <t>Натур.кожа: Ecco Nuar 
(Серая - RAL 7015)</t>
  </si>
  <si>
    <t>Ткань: Сотбби, Севен, Форест, Шторм, Симпл</t>
  </si>
  <si>
    <t>Ткань: Небби, Энигма, Фурри, GGl (ДжиДжиЭль), Брасси, Джоя, Модерно, Сахара, Сильвия, Нола, Сан, Флэкс</t>
  </si>
  <si>
    <t>Булке: Несс</t>
  </si>
  <si>
    <t>Замша: Таймлесс</t>
  </si>
  <si>
    <t>Шерсть: Кардиф</t>
  </si>
  <si>
    <t>Ткань: Lambre, La Scala, Loft, Novus, Outline, Premier, Velvet Lux, Bristol, Melange, Mys, Tesla, Albero, Allure, Harris, Malta, Marseille, Oscar, Wooly</t>
  </si>
  <si>
    <t>Ткань: Тедди, Блисс, Брабус, Даймонд, Джинджер, Зизи</t>
  </si>
  <si>
    <t>Замша: Кейтур, Маборо, Плутон, Такома</t>
  </si>
  <si>
    <t>Шерсть: Лама, Мерино</t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</si>
  <si>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 ENJOY LUX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NAPPA </t>
    </r>
  </si>
  <si>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GRIFON,</t>
    </r>
  </si>
  <si>
    <t xml:space="preserve">ИСКУССТВЕН-НАЯ  ЗАМША:  MAXWELL  </t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</si>
  <si>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PERSONA,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 xml:space="preserve">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</si>
  <si>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GUCCI.
</t>
    </r>
    <r>
      <rPr>
        <b/>
        <sz val="8"/>
        <rFont val="Times New Roman"/>
        <family val="1"/>
        <charset val="204"/>
      </rPr>
      <t>ШЕРСТЬ:</t>
    </r>
    <r>
      <rPr>
        <sz val="8"/>
        <rFont val="Times New Roman"/>
        <family val="1"/>
        <charset val="204"/>
      </rPr>
      <t xml:space="preserve"> KINGSMAN.
</t>
    </r>
    <r>
      <rPr>
        <b/>
        <sz val="8"/>
        <rFont val="Times New Roman"/>
        <family val="1"/>
        <charset val="204"/>
      </rPr>
      <t xml:space="preserve">ИСКУССТВЕННАЯ ЗАМША: </t>
    </r>
    <r>
      <rPr>
        <sz val="8"/>
        <rFont val="Times New Roman"/>
        <family val="1"/>
        <charset val="204"/>
      </rPr>
      <t xml:space="preserve"> MAXWELL  </t>
    </r>
  </si>
  <si>
    <r>
      <rPr>
        <b/>
        <sz val="10"/>
        <rFont val="Times New Roman"/>
        <family val="1"/>
        <charset val="204"/>
      </rPr>
      <t xml:space="preserve">БУКЛЕ: </t>
    </r>
    <r>
      <rPr>
        <sz val="10"/>
        <rFont val="Times New Roman"/>
        <family val="1"/>
        <charset val="204"/>
      </rPr>
      <t xml:space="preserve">PERSONA. </t>
    </r>
  </si>
  <si>
    <t xml:space="preserve">БУКЛЕ: GUCCI
ШЕРСТЬ: KINGSMAN.
ИСКУССТВЕННАЯ ЗАМША:  MAXWELL  </t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</si>
  <si>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PERSONA.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 xml:space="preserve">MELANGE; 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</si>
  <si>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 xml:space="preserve">БУКЛЕ:  </t>
    </r>
    <r>
      <rPr>
        <sz val="8"/>
        <rFont val="Times New Roman"/>
        <family val="1"/>
        <charset val="204"/>
      </rPr>
      <t xml:space="preserve">GUCCI.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ИСКУССТВЕННАЯ ЗАМША:  MAXWELL  </t>
    </r>
  </si>
  <si>
    <t xml:space="preserve">БУКЛЕ:  GUCCI
ИСКУССТВЕННАЯ ЗАМША:  MAXWELL  </t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</si>
  <si>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PERSONA.</t>
    </r>
    <r>
      <rPr>
        <b/>
        <sz val="8"/>
        <rFont val="Times New Roman"/>
        <family val="1"/>
        <charset val="204"/>
      </rPr>
      <t xml:space="preserve">
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</si>
  <si>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 GUCCI
ИСКУССТВЕННАЯ ЗАМША:  MAXWELL  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</si>
  <si>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PERSONA; GUCCI
ИСКУССТВЕННАЯ ЗАМША:  MAXWELL  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</si>
  <si>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PERSONA; 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</si>
  <si>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</t>
    </r>
    <r>
      <rPr>
        <sz val="8"/>
        <rFont val="Times New Roman"/>
        <family val="1"/>
        <charset val="204"/>
      </rPr>
      <t xml:space="preserve"> MAXWELL  </t>
    </r>
  </si>
  <si>
    <r>
      <rPr>
        <b/>
        <sz val="8"/>
        <rFont val="Times New Roman"/>
        <family val="1"/>
        <charset val="204"/>
      </rPr>
      <t xml:space="preserve">БУКЛЕ: 
</t>
    </r>
    <r>
      <rPr>
        <sz val="8"/>
        <rFont val="Times New Roman"/>
        <family val="1"/>
        <charset val="204"/>
      </rPr>
      <t>PERSONA.</t>
    </r>
    <r>
      <rPr>
        <b/>
        <sz val="8"/>
        <rFont val="Times New Roman"/>
        <family val="1"/>
        <charset val="204"/>
      </rPr>
      <t xml:space="preserve">
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</si>
  <si>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
</t>
    </r>
    <r>
      <rPr>
        <b/>
        <sz val="8"/>
        <rFont val="Times New Roman"/>
        <family val="1"/>
        <charset val="204"/>
      </rPr>
      <t>ШЕРСТЬ:</t>
    </r>
    <r>
      <rPr>
        <sz val="8"/>
        <rFont val="Times New Roman"/>
        <family val="1"/>
        <charset val="204"/>
      </rPr>
      <t xml:space="preserve"> 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</si>
  <si>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 xml:space="preserve">БУКЛЕ: 
</t>
    </r>
    <r>
      <rPr>
        <sz val="8"/>
        <rFont val="Times New Roman"/>
        <family val="1"/>
        <charset val="204"/>
      </rPr>
      <t>PERSONA.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 xml:space="preserve">MELANGE; 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</si>
  <si>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
GUCCI.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</si>
  <si>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GUCCI</t>
    </r>
    <r>
      <rPr>
        <b/>
        <sz val="8"/>
        <rFont val="Times New Roman"/>
        <family val="1"/>
        <charset val="204"/>
      </rPr>
      <t xml:space="preserve">
ШЕРСТЬ: </t>
    </r>
    <r>
      <rPr>
        <sz val="8"/>
        <rFont val="Times New Roman"/>
        <family val="1"/>
        <charset val="204"/>
      </rPr>
      <t>KINGSMAN.</t>
    </r>
  </si>
  <si>
    <r>
      <rPr>
        <b/>
        <sz val="8"/>
        <rFont val="Times New Roman"/>
        <family val="1"/>
        <charset val="204"/>
      </rPr>
      <t>БУКЛЕ</t>
    </r>
    <r>
      <rPr>
        <sz val="8"/>
        <rFont val="Times New Roman"/>
        <family val="1"/>
        <charset val="204"/>
      </rPr>
      <t xml:space="preserve">: 
GUCCI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</t>
    </r>
    <r>
      <rPr>
        <sz val="8"/>
        <rFont val="Times New Roman"/>
        <family val="1"/>
        <charset val="204"/>
      </rPr>
      <t xml:space="preserve"> MAXWELL  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</si>
  <si>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
GUCCI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</si>
  <si>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 xml:space="preserve">GUCCI
ШЕРСТЬ: 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</si>
  <si>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rPr>
        <b/>
        <sz val="8"/>
        <rFont val="Times New Roman"/>
        <family val="1"/>
        <charset val="204"/>
      </rPr>
      <t>БУКЛЕ:</t>
    </r>
    <r>
      <rPr>
        <sz val="8"/>
        <rFont val="Times New Roman"/>
        <family val="1"/>
        <charset val="204"/>
      </rPr>
      <t xml:space="preserve"> GUCCI
</t>
    </r>
    <r>
      <rPr>
        <b/>
        <sz val="8"/>
        <rFont val="Times New Roman"/>
        <family val="1"/>
        <charset val="204"/>
      </rPr>
      <t xml:space="preserve">ШЕРСТЬ: </t>
    </r>
    <r>
      <rPr>
        <sz val="8"/>
        <rFont val="Times New Roman"/>
        <family val="1"/>
        <charset val="204"/>
      </rPr>
      <t xml:space="preserve">KINGSMAN.
</t>
    </r>
    <r>
      <rPr>
        <b/>
        <sz val="8"/>
        <rFont val="Times New Roman"/>
        <family val="1"/>
        <charset val="204"/>
      </rPr>
      <t xml:space="preserve">ИСКУССТВЕННАЯ ЗАМША:  </t>
    </r>
    <r>
      <rPr>
        <sz val="8"/>
        <rFont val="Times New Roman"/>
        <family val="1"/>
        <charset val="204"/>
      </rPr>
      <t xml:space="preserve">MAXWELL  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</si>
  <si>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>РОГОЖКА:</t>
    </r>
    <r>
      <rPr>
        <sz val="8"/>
        <rFont val="Times New Roman"/>
        <family val="1"/>
        <charset val="204"/>
      </rPr>
      <t xml:space="preserve"> MISS.</t>
    </r>
  </si>
  <si>
    <r>
      <t xml:space="preserve">ЭКОКОЖА: </t>
    </r>
    <r>
      <rPr>
        <sz val="8"/>
        <rFont val="Times New Roman"/>
        <family val="1"/>
        <charset val="204"/>
      </rPr>
      <t>ULTRATEX.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>MISS.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</si>
  <si>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>MISS.</t>
    </r>
  </si>
  <si>
    <r>
      <t xml:space="preserve">ЭКОКОЖА: </t>
    </r>
    <r>
      <rPr>
        <sz val="8"/>
        <rFont val="Times New Roman"/>
        <family val="1"/>
        <charset val="204"/>
      </rPr>
      <t>ULTRATEX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>MISS.</t>
    </r>
  </si>
  <si>
    <r>
      <t xml:space="preserve">ИСКУССТВЕН-НАЯ ЗАМША: </t>
    </r>
    <r>
      <rPr>
        <sz val="8"/>
        <rFont val="Times New Roman"/>
        <family val="1"/>
        <charset val="204"/>
      </rPr>
      <t>BAXTER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</si>
  <si>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ULTRATEX, </t>
    </r>
    <r>
      <rPr>
        <b/>
        <sz val="8"/>
        <rFont val="Times New Roman"/>
        <family val="1"/>
        <charset val="204"/>
      </rPr>
      <t>РОГОЖКА:</t>
    </r>
    <r>
      <rPr>
        <sz val="8"/>
        <rFont val="Times New Roman"/>
        <family val="1"/>
        <charset val="204"/>
      </rPr>
      <t xml:space="preserve"> MISS, STEP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</si>
  <si>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КОЖА: 
</t>
    </r>
    <r>
      <rPr>
        <sz val="8"/>
        <rFont val="Times New Roman"/>
        <family val="1"/>
        <charset val="204"/>
      </rPr>
      <t>STELLA</t>
    </r>
    <r>
      <rPr>
        <b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 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</si>
  <si>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КОЖА: 
</t>
    </r>
    <r>
      <rPr>
        <sz val="8"/>
        <rFont val="Times New Roman"/>
        <family val="1"/>
        <charset val="204"/>
      </rPr>
      <t>STELLA</t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</si>
  <si>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>MISS, STEP</t>
    </r>
  </si>
  <si>
    <r>
      <rPr>
        <b/>
        <sz val="8"/>
        <rFont val="Times New Roman"/>
        <family val="1"/>
        <charset val="204"/>
      </rPr>
      <t xml:space="preserve">БУКЛЕ: </t>
    </r>
    <r>
      <rPr>
        <sz val="8"/>
        <rFont val="Times New Roman"/>
        <family val="1"/>
        <charset val="204"/>
      </rPr>
      <t>PERSONA,</t>
    </r>
    <r>
      <rPr>
        <b/>
        <sz val="8"/>
        <rFont val="Times New Roman"/>
        <family val="1"/>
        <charset val="204"/>
      </rPr>
      <t xml:space="preserve">
РОГОЖКА: </t>
    </r>
    <r>
      <rPr>
        <sz val="8"/>
        <rFont val="Times New Roman"/>
        <family val="1"/>
        <charset val="204"/>
      </rPr>
      <t xml:space="preserve">WOOLY. 
</t>
    </r>
    <r>
      <rPr>
        <b/>
        <sz val="8"/>
        <rFont val="Times New Roman"/>
        <family val="1"/>
        <charset val="204"/>
      </rPr>
      <t>ВЕЛЮР:</t>
    </r>
    <r>
      <rPr>
        <sz val="8"/>
        <rFont val="Times New Roman"/>
        <family val="1"/>
        <charset val="204"/>
      </rPr>
      <t xml:space="preserve"> NOVUS
</t>
    </r>
    <r>
      <rPr>
        <b/>
        <sz val="8"/>
        <rFont val="Times New Roman"/>
        <family val="1"/>
        <charset val="204"/>
      </rPr>
      <t xml:space="preserve">ЭКОКОЖА: </t>
    </r>
    <r>
      <rPr>
        <sz val="8"/>
        <rFont val="Times New Roman"/>
        <family val="1"/>
        <charset val="204"/>
      </rPr>
      <t>ORACUL
(допродажа)</t>
    </r>
  </si>
  <si>
    <r>
      <rPr>
        <b/>
        <sz val="8"/>
        <rFont val="Times New Roman"/>
        <family val="1"/>
        <charset val="204"/>
      </rPr>
      <t xml:space="preserve">ВЕЛЮР: </t>
    </r>
    <r>
      <rPr>
        <sz val="8"/>
        <rFont val="Times New Roman"/>
        <family val="1"/>
        <charset val="204"/>
      </rPr>
      <t xml:space="preserve">VENDETTA; ENJOY LUX; </t>
    </r>
    <r>
      <rPr>
        <b/>
        <sz val="8"/>
        <rFont val="Times New Roman"/>
        <family val="1"/>
        <charset val="204"/>
      </rPr>
      <t>МИКРОМЕХ</t>
    </r>
    <r>
      <rPr>
        <sz val="8"/>
        <rFont val="Times New Roman"/>
        <family val="1"/>
        <charset val="204"/>
      </rPr>
      <t xml:space="preserve">: CHALET; </t>
    </r>
    <r>
      <rPr>
        <b/>
        <sz val="8"/>
        <rFont val="Times New Roman"/>
        <family val="1"/>
        <charset val="204"/>
      </rPr>
      <t>ЭКОКОЖА</t>
    </r>
    <r>
      <rPr>
        <sz val="8"/>
        <rFont val="Times New Roman"/>
        <family val="1"/>
        <charset val="204"/>
      </rPr>
      <t xml:space="preserve">: NAPPA 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</si>
  <si>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 BAILEY
</t>
    </r>
    <r>
      <rPr>
        <b/>
        <sz val="8"/>
        <rFont val="Times New Roman"/>
        <family val="1"/>
        <charset val="204"/>
      </rPr>
      <t/>
    </r>
  </si>
  <si>
    <r>
      <t xml:space="preserve">КОЖА: </t>
    </r>
    <r>
      <rPr>
        <sz val="8"/>
        <rFont val="Times New Roman"/>
        <family val="1"/>
        <charset val="204"/>
      </rPr>
      <t>MADRAS ЧЕРН.</t>
    </r>
    <r>
      <rPr>
        <b/>
        <sz val="8"/>
        <rFont val="Times New Roman"/>
        <family val="1"/>
        <charset val="204"/>
      </rPr>
      <t xml:space="preserve"> 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>РОГОЖКА:</t>
    </r>
    <r>
      <rPr>
        <sz val="8"/>
        <rFont val="Times New Roman"/>
        <family val="1"/>
        <charset val="204"/>
      </rPr>
      <t xml:space="preserve"> MISS, STEP</t>
    </r>
  </si>
  <si>
    <r>
      <t xml:space="preserve"> КОЖА: 
</t>
    </r>
    <r>
      <rPr>
        <sz val="8"/>
        <rFont val="Times New Roman"/>
        <family val="1"/>
        <charset val="204"/>
      </rPr>
      <t>STELLA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</si>
  <si>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 xml:space="preserve"> КОЖА: 
</t>
    </r>
    <r>
      <rPr>
        <sz val="8"/>
        <rFont val="Times New Roman"/>
        <family val="1"/>
        <charset val="204"/>
      </rPr>
      <t>STELLA</t>
    </r>
    <r>
      <rPr>
        <b/>
        <sz val="8"/>
        <rFont val="Times New Roman"/>
        <family val="1"/>
        <charset val="204"/>
      </rPr>
      <t xml:space="preserve">
</t>
    </r>
  </si>
  <si>
    <r>
      <t xml:space="preserve">ЭКОКОЖА: </t>
    </r>
    <r>
      <rPr>
        <sz val="8"/>
        <rFont val="Times New Roman"/>
        <family val="1"/>
        <charset val="204"/>
      </rPr>
      <t>ULTRATEX
РОГОЖКА: MISS, STEP</t>
    </r>
  </si>
  <si>
    <r>
      <t xml:space="preserve">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 xml:space="preserve">РОГОЖКА: </t>
    </r>
    <r>
      <rPr>
        <sz val="8"/>
        <rFont val="Times New Roman"/>
        <family val="1"/>
        <charset val="204"/>
      </rPr>
      <t>MISS, STEP</t>
    </r>
  </si>
  <si>
    <r>
      <t xml:space="preserve">ДАТСКАЯ ТКАНЬ: </t>
    </r>
    <r>
      <rPr>
        <sz val="8"/>
        <rFont val="Times New Roman"/>
        <family val="1"/>
        <charset val="204"/>
      </rPr>
      <t xml:space="preserve">BAILEY
</t>
    </r>
    <r>
      <rPr>
        <b/>
        <sz val="8"/>
        <rFont val="Times New Roman"/>
        <family val="1"/>
        <charset val="204"/>
      </rPr>
      <t/>
    </r>
  </si>
  <si>
    <t>РОГОЖКА: MISS, STEP</t>
  </si>
  <si>
    <r>
      <t xml:space="preserve">ДАТСКАЯ ТКАНЬ: </t>
    </r>
    <r>
      <rPr>
        <sz val="8"/>
        <rFont val="Times New Roman"/>
        <family val="1"/>
        <charset val="204"/>
      </rPr>
      <t xml:space="preserve">MOZART, BAILEY
</t>
    </r>
    <r>
      <rPr>
        <b/>
        <sz val="8"/>
        <rFont val="Times New Roman"/>
        <family val="1"/>
        <charset val="204"/>
      </rPr>
      <t/>
    </r>
  </si>
  <si>
    <r>
      <t xml:space="preserve">ЭКОКОЖА: </t>
    </r>
    <r>
      <rPr>
        <sz val="8"/>
        <rFont val="Times New Roman"/>
        <family val="1"/>
        <charset val="204"/>
      </rPr>
      <t xml:space="preserve">ULTRATEX
</t>
    </r>
    <r>
      <rPr>
        <b/>
        <sz val="8"/>
        <rFont val="Times New Roman"/>
        <family val="1"/>
        <charset val="204"/>
      </rPr>
      <t xml:space="preserve"> РОГОЖКА: </t>
    </r>
    <r>
      <rPr>
        <sz val="8"/>
        <rFont val="Times New Roman"/>
        <family val="1"/>
        <charset val="204"/>
      </rPr>
      <t>MISS, STEP</t>
    </r>
  </si>
  <si>
    <t>Розетка-USB 2S-Q-BL врезная квадратная 2 USB чёрный</t>
  </si>
  <si>
    <t>Розетка-USB 2S-Q-MCR врезная квадратная 2 USB хром матовый</t>
  </si>
  <si>
    <t>Розетка-USB 2S-BL врезная круглая 2 USB чёрный</t>
  </si>
  <si>
    <t>D0000053173</t>
  </si>
  <si>
    <t>D0000053158</t>
  </si>
  <si>
    <t>D0000053174</t>
  </si>
  <si>
    <t>D0000053167</t>
  </si>
  <si>
    <r>
      <rPr>
        <b/>
        <sz val="11"/>
        <rFont val="Times New Roman"/>
        <family val="1"/>
        <charset val="204"/>
      </rPr>
      <t>Натур.
кожа</t>
    </r>
    <r>
      <rPr>
        <sz val="11"/>
        <rFont val="Times New Roman"/>
        <family val="1"/>
        <charset val="204"/>
      </rPr>
      <t>: Ecco</t>
    </r>
  </si>
  <si>
    <t>D0000050855</t>
  </si>
  <si>
    <t>D0000057875</t>
  </si>
  <si>
    <t>D0000054544</t>
  </si>
  <si>
    <t>D0000057009</t>
  </si>
  <si>
    <t>Диван Тарантино-2  (с подушками-2шт.) с прострочкой</t>
  </si>
  <si>
    <t>D0000056946</t>
  </si>
  <si>
    <t>Подушка Верди квадратная  (только в ткани и кожзаме)</t>
  </si>
  <si>
    <t>D0000057023</t>
  </si>
  <si>
    <t>Пуф Бора-Бора D068 овал</t>
  </si>
  <si>
    <r>
      <t xml:space="preserve">Внутренний модуль А1
Внешний модуль F1
</t>
    </r>
    <r>
      <rPr>
        <sz val="12"/>
        <color theme="1"/>
        <rFont val="Times New Roman"/>
        <family val="1"/>
        <charset val="204"/>
      </rPr>
      <t>Диван Скорсезе без спинки
(конечная безопорная секция)</t>
    </r>
  </si>
  <si>
    <r>
      <t xml:space="preserve">Внутренний модуль B1
Внешний модуль G1
</t>
    </r>
    <r>
      <rPr>
        <sz val="12"/>
        <color theme="1"/>
        <rFont val="Times New Roman"/>
        <family val="1"/>
        <charset val="204"/>
      </rPr>
      <t>Диван Скорсезе без спинки
(конечная опорная секция)</t>
    </r>
  </si>
  <si>
    <r>
      <t xml:space="preserve">Внутренний модуль B2
Внешний модуль G2
</t>
    </r>
    <r>
      <rPr>
        <sz val="12"/>
        <color theme="1"/>
        <rFont val="Times New Roman"/>
        <family val="1"/>
        <charset val="204"/>
      </rPr>
      <t>Диван Скорсезе без спинки (промежуточная опорная секция)</t>
    </r>
  </si>
  <si>
    <r>
      <t xml:space="preserve">Внутренний модуль C1
Внешний модуль H1
</t>
    </r>
    <r>
      <rPr>
        <sz val="14"/>
        <color theme="1"/>
        <rFont val="Times New Roman"/>
        <family val="1"/>
        <charset val="204"/>
      </rPr>
      <t>Диван Скорсезе со спинкой</t>
    </r>
    <r>
      <rPr>
        <sz val="12"/>
        <color theme="1"/>
        <rFont val="Times New Roman"/>
        <family val="1"/>
        <charset val="204"/>
      </rPr>
      <t xml:space="preserve"> (конечная безопорная секция)</t>
    </r>
  </si>
  <si>
    <r>
      <t xml:space="preserve">Внутренний модуль C2
Внешний модуль H2
</t>
    </r>
    <r>
      <rPr>
        <sz val="14"/>
        <color theme="1"/>
        <rFont val="Times New Roman"/>
        <family val="1"/>
        <charset val="204"/>
      </rPr>
      <t xml:space="preserve">Диван Скорсезе со спинкой </t>
    </r>
    <r>
      <rPr>
        <sz val="12"/>
        <color theme="1"/>
        <rFont val="Times New Roman"/>
        <family val="1"/>
        <charset val="204"/>
      </rPr>
      <t>(промежуточная безопорная секция)</t>
    </r>
  </si>
  <si>
    <r>
      <t>Внутренний модуль D2
Внешний модуль K2</t>
    </r>
    <r>
      <rPr>
        <sz val="14"/>
        <color theme="1"/>
        <rFont val="Times New Roman"/>
        <family val="1"/>
        <charset val="204"/>
      </rPr>
      <t xml:space="preserve">
Диван Скорсезе со спинкой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(промежуточная опорная секция)</t>
    </r>
  </si>
  <si>
    <r>
      <t xml:space="preserve">Внутренний модуль D1
Внешний модуль K1
</t>
    </r>
    <r>
      <rPr>
        <sz val="14"/>
        <color theme="1"/>
        <rFont val="Times New Roman"/>
        <family val="1"/>
        <charset val="204"/>
      </rPr>
      <t xml:space="preserve">Диван Скорсезе со спинкой </t>
    </r>
    <r>
      <rPr>
        <sz val="12"/>
        <color theme="1"/>
        <rFont val="Times New Roman"/>
        <family val="1"/>
        <charset val="204"/>
      </rPr>
      <t>(конечная опорная секция)</t>
    </r>
  </si>
  <si>
    <r>
      <t xml:space="preserve">Внутренний модуль А2
Внешний модуль F2
</t>
    </r>
    <r>
      <rPr>
        <sz val="14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>иван Скорсезе без спинки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(промежуточная безопорная секция)</t>
    </r>
  </si>
  <si>
    <t>D0000052430</t>
  </si>
  <si>
    <t>D0000052429</t>
  </si>
  <si>
    <t>Пуф Bear (Мишаня) малый
(белый)</t>
  </si>
  <si>
    <t>Пуф Bear (Мишаня) 
средний (синий, 
коричневый)</t>
  </si>
  <si>
    <t>D0000052428</t>
  </si>
  <si>
    <t>от 20 949</t>
  </si>
  <si>
    <t>Обивка в 9-12 категории - по согласованию с конструктором</t>
  </si>
  <si>
    <t>Kingsman</t>
  </si>
  <si>
    <t>Тедди,
 Borneo, Marino</t>
  </si>
  <si>
    <t>Justo</t>
  </si>
  <si>
    <t>Заказная кожа в 9-12 категории по согласованию с конструктором</t>
  </si>
  <si>
    <t xml:space="preserve">Пуф Шопен
</t>
  </si>
  <si>
    <t xml:space="preserve">Диван Шопен-2
</t>
  </si>
  <si>
    <t>Диван Шопен-2 R, L</t>
  </si>
  <si>
    <t>178х96х82</t>
  </si>
  <si>
    <t>Диван Шопен-1 R, L</t>
  </si>
  <si>
    <t>99х96х82</t>
  </si>
  <si>
    <t>80х50х15</t>
  </si>
  <si>
    <t>Подушка Шопен
(будет нужна при формировании угловых диванов из модулей)</t>
  </si>
  <si>
    <t>Букле Persona 01+07+10</t>
  </si>
  <si>
    <t>Диван Шопен-2 Light (стол R, L)</t>
  </si>
  <si>
    <t xml:space="preserve"> </t>
  </si>
  <si>
    <t>на 
иллюстрации 
Шопен-1 L</t>
  </si>
  <si>
    <t>на 
иллюстрации 
Шопен-2 L</t>
  </si>
  <si>
    <t>Ткани 
Leonardo 
и Fortuna</t>
  </si>
  <si>
    <t>Натуральная кожа Ecco</t>
  </si>
  <si>
    <r>
      <t xml:space="preserve">Кресло Буржуа 
</t>
    </r>
    <r>
      <rPr>
        <sz val="12"/>
        <color theme="1"/>
        <rFont val="Times New Roman"/>
        <family val="1"/>
        <charset val="204"/>
      </rPr>
      <t xml:space="preserve">Размеры:  
770х670х1275-1340 мм.
</t>
    </r>
  </si>
  <si>
    <r>
      <t xml:space="preserve">Кресло Буржуа М 
</t>
    </r>
    <r>
      <rPr>
        <sz val="12"/>
        <color theme="1"/>
        <rFont val="Times New Roman"/>
        <family val="1"/>
        <charset val="204"/>
      </rPr>
      <t xml:space="preserve">Размеры: 
770х650x1100-1165 мм.
</t>
    </r>
  </si>
  <si>
    <r>
      <t>Натур.кожа: Napoli, Lotus (не для всех моделей),</t>
    </r>
    <r>
      <rPr>
        <b/>
        <sz val="11"/>
        <color theme="1"/>
        <rFont val="Calibri"/>
        <family val="2"/>
        <charset val="204"/>
        <scheme val="minor"/>
      </rPr>
      <t xml:space="preserve"> Ecco</t>
    </r>
    <r>
      <rPr>
        <sz val="11"/>
        <color theme="1"/>
        <rFont val="Calibri"/>
        <family val="2"/>
        <charset val="204"/>
        <scheme val="minor"/>
      </rPr>
      <t xml:space="preserve"> (остатки по запросу)</t>
    </r>
  </si>
  <si>
    <t>Изготавливается только в ткани. Просьба уточнять обивку у конструктора</t>
  </si>
  <si>
    <t>ткань 
в 1 кат.</t>
  </si>
  <si>
    <t>ткань 
во 2 кат.</t>
  </si>
  <si>
    <t>ткань 
в 3 кат.</t>
  </si>
  <si>
    <t>ткань 
в 4 кат.</t>
  </si>
  <si>
    <t>ткань 
в кат. 5a</t>
  </si>
  <si>
    <t>ткань 
в кат. 6a</t>
  </si>
  <si>
    <r>
      <t xml:space="preserve">Кресло Дуэт
Размеры: 
</t>
    </r>
    <r>
      <rPr>
        <sz val="12"/>
        <rFont val="Times New Roman"/>
        <family val="1"/>
        <charset val="204"/>
      </rPr>
      <t>690х680х1180-1240 мм</t>
    </r>
  </si>
  <si>
    <r>
      <t xml:space="preserve">Кресло Дуэт с контрасным кантом
Размеры: 
</t>
    </r>
    <r>
      <rPr>
        <sz val="12"/>
        <rFont val="Times New Roman"/>
        <family val="1"/>
        <charset val="204"/>
      </rPr>
      <t>690х680х1180-1240 мм</t>
    </r>
  </si>
  <si>
    <r>
      <t xml:space="preserve">Кресло Дуэт М
Размеры: 
</t>
    </r>
    <r>
      <rPr>
        <sz val="12"/>
        <rFont val="Times New Roman"/>
        <family val="1"/>
        <charset val="204"/>
      </rPr>
      <t>690*650*970-1030 мм</t>
    </r>
  </si>
  <si>
    <r>
      <t xml:space="preserve">Кресло Дуэт М с контрасным кантом
Размеры: 
</t>
    </r>
    <r>
      <rPr>
        <sz val="12"/>
        <rFont val="Times New Roman"/>
        <family val="1"/>
        <charset val="204"/>
      </rPr>
      <t>690*650*970-1030 мм</t>
    </r>
  </si>
  <si>
    <r>
      <t xml:space="preserve">Кресло Дуэт
на глайдерах
Размеры: 
</t>
    </r>
    <r>
      <rPr>
        <sz val="12"/>
        <rFont val="Times New Roman"/>
        <family val="1"/>
        <charset val="204"/>
      </rPr>
      <t>690х680х1180-1240 мм</t>
    </r>
  </si>
  <si>
    <r>
      <t xml:space="preserve">Кресло Дуэт М
на глайдерах
Размеры: 
</t>
    </r>
    <r>
      <rPr>
        <sz val="12"/>
        <rFont val="Times New Roman"/>
        <family val="1"/>
        <charset val="204"/>
      </rPr>
      <t>690х650х990-1050 мм</t>
    </r>
  </si>
  <si>
    <r>
      <t xml:space="preserve">Диван Джузеппе-1 </t>
    </r>
    <r>
      <rPr>
        <b/>
        <sz val="12"/>
        <color rgb="FFFF0000"/>
        <rFont val="Times New Roman"/>
        <family val="1"/>
        <charset val="204"/>
      </rPr>
      <t>New</t>
    </r>
  </si>
  <si>
    <r>
      <t xml:space="preserve">Диван Джузеппе-2 </t>
    </r>
    <r>
      <rPr>
        <b/>
        <sz val="12"/>
        <color rgb="FFFF0000"/>
        <rFont val="Times New Roman"/>
        <family val="1"/>
        <charset val="204"/>
      </rPr>
      <t>New</t>
    </r>
  </si>
  <si>
    <t>113х91х71</t>
  </si>
  <si>
    <t>186х91х71</t>
  </si>
  <si>
    <t>Розничный  прайс-лист "Диваны", складская программа 07.08.26</t>
  </si>
  <si>
    <t>Розничный прайс-лист "Кресла", складская программа 07.08.26</t>
  </si>
  <si>
    <t>Розничный  прайс-лист "Кресла и пуфы для холлов" Cкладская программа 07.08.26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</si>
</sst>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 * #,##0.00_ ;_ * \-#,##0.00_ ;_ * \-??_ ;_ @_ "/>
    <numFmt numFmtId="167" formatCode="_-* #,##0.00_-;\-* #,##0.00_-;_-* \-??_-;_-@_-"/>
  </numFmts>
  <fonts count="122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Helv"/>
      <family val="2"/>
    </font>
    <font>
      <b/>
      <sz val="11"/>
      <color indexed="10"/>
      <name val="Calibri"/>
      <family val="2"/>
      <charset val="204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sz val="11"/>
      <color indexed="50"/>
      <name val="Calibri"/>
      <family val="2"/>
      <charset val="204"/>
    </font>
    <font>
      <sz val="11"/>
      <color indexed="18"/>
      <name val="Calibri"/>
      <family val="2"/>
      <charset val="204"/>
    </font>
    <font>
      <sz val="12"/>
      <name val="新細明體"/>
      <family val="1"/>
      <charset val="136"/>
    </font>
    <font>
      <sz val="11"/>
      <color indexed="8"/>
      <name val="Calibri"/>
      <family val="2"/>
    </font>
    <font>
      <b/>
      <sz val="18"/>
      <color indexed="45"/>
      <name val="Cambria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6"/>
    </font>
    <font>
      <sz val="8"/>
      <name val="Arial"/>
      <family val="2"/>
    </font>
    <font>
      <sz val="12"/>
      <name val="宋体"/>
      <charset val="13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b/>
      <i/>
      <sz val="14"/>
      <name val="Arial Narrow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1"/>
    </font>
    <font>
      <sz val="8"/>
      <name val="Times New Roman"/>
      <family val="1"/>
      <charset val="204"/>
    </font>
    <font>
      <b/>
      <i/>
      <sz val="16"/>
      <name val="Arial Narrow"/>
      <family val="2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宋体"/>
      <charset val="134"/>
    </font>
    <font>
      <sz val="11"/>
      <color theme="1"/>
      <name val="Arial"/>
      <family val="2"/>
      <charset val="204"/>
    </font>
    <font>
      <sz val="12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FFFF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color indexed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name val="Arial Cyr"/>
      <family val="2"/>
      <charset val="204"/>
    </font>
    <font>
      <b/>
      <sz val="2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2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name val="Arial Cyr"/>
      <family val="2"/>
      <charset val="204"/>
    </font>
    <font>
      <sz val="12"/>
      <color indexed="8"/>
      <name val="Arial"/>
      <family val="2"/>
    </font>
    <font>
      <sz val="14"/>
      <color theme="1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6"/>
      <name val="Arial Narrow"/>
      <family val="2"/>
      <charset val="204"/>
    </font>
    <font>
      <b/>
      <sz val="14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1F497D"/>
      <name val="Calibri"/>
      <family val="2"/>
      <charset val="204"/>
    </font>
    <font>
      <sz val="11"/>
      <color rgb="FFFF0000"/>
      <name val="Times New Roman"/>
      <family val="1"/>
      <charset val="204"/>
    </font>
  </fonts>
  <fills count="66">
    <fill>
      <patternFill patternType="none"/>
    </fill>
    <fill>
      <patternFill patternType="gray125"/>
    </fill>
    <fill>
      <patternFill patternType="solid">
        <fgColor indexed="41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31"/>
        <bgColor indexed="41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52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60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6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3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AE2DA"/>
        <bgColor indexed="64"/>
      </patternFill>
    </fill>
    <fill>
      <patternFill patternType="solid">
        <fgColor rgb="FFCDB5A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8CFC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9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16">
    <xf numFmtId="0" fontId="0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1" applyNumberFormat="0" applyFill="0" applyAlignment="0" applyProtection="0"/>
    <xf numFmtId="0" fontId="28" fillId="2" borderId="2" applyNumberFormat="0" applyAlignment="0" applyProtection="0"/>
    <xf numFmtId="0" fontId="29" fillId="3" borderId="3" applyNumberFormat="0" applyAlignment="0" applyProtection="0"/>
    <xf numFmtId="0" fontId="41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42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4" applyNumberFormat="0" applyFill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0" fillId="3" borderId="2" applyNumberFormat="0" applyAlignment="0" applyProtection="0"/>
    <xf numFmtId="0" fontId="43" fillId="6" borderId="8" applyNumberFormat="0" applyAlignment="0" applyProtection="0"/>
    <xf numFmtId="0" fontId="37" fillId="7" borderId="0" applyNumberFormat="0" applyBorder="0" applyAlignment="0" applyProtection="0"/>
    <xf numFmtId="0" fontId="35" fillId="8" borderId="9" applyNumberFormat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43" fillId="0" borderId="0"/>
    <xf numFmtId="0" fontId="45" fillId="0" borderId="0"/>
    <xf numFmtId="0" fontId="26" fillId="15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4" borderId="0" applyNumberFormat="0" applyBorder="0" applyAlignment="0" applyProtection="0"/>
    <xf numFmtId="0" fontId="26" fillId="27" borderId="0" applyNumberFormat="0" applyBorder="0" applyAlignment="0" applyProtection="0"/>
    <xf numFmtId="0" fontId="26" fillId="5" borderId="0" applyNumberFormat="0" applyBorder="0" applyAlignment="0" applyProtection="0"/>
    <xf numFmtId="0" fontId="26" fillId="29" borderId="0" applyNumberFormat="0" applyBorder="0" applyAlignment="0" applyProtection="0"/>
    <xf numFmtId="0" fontId="26" fillId="16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2" borderId="0" applyNumberFormat="0" applyBorder="0" applyAlignment="0" applyProtection="0"/>
    <xf numFmtId="0" fontId="26" fillId="32" borderId="0" applyNumberFormat="0" applyBorder="0" applyAlignment="0" applyProtection="0"/>
    <xf numFmtId="0" fontId="26" fillId="26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16" borderId="0" applyNumberFormat="0" applyBorder="0" applyAlignment="0" applyProtection="0"/>
    <xf numFmtId="0" fontId="26" fillId="33" borderId="0" applyNumberFormat="0" applyBorder="0" applyAlignment="0" applyProtection="0"/>
    <xf numFmtId="0" fontId="26" fillId="36" borderId="0" applyNumberFormat="0" applyBorder="0" applyAlignment="0" applyProtection="0"/>
    <xf numFmtId="0" fontId="26" fillId="22" borderId="0" applyNumberFormat="0" applyBorder="0" applyAlignment="0" applyProtection="0"/>
    <xf numFmtId="0" fontId="26" fillId="37" borderId="0" applyNumberFormat="0" applyBorder="0" applyAlignment="0" applyProtection="0"/>
    <xf numFmtId="0" fontId="26" fillId="20" borderId="0" applyNumberFormat="0" applyBorder="0" applyAlignment="0" applyProtection="0"/>
    <xf numFmtId="0" fontId="26" fillId="38" borderId="0" applyNumberFormat="0" applyBorder="0" applyAlignment="0" applyProtection="0"/>
    <xf numFmtId="0" fontId="26" fillId="22" borderId="0" applyNumberFormat="0" applyBorder="0" applyAlignment="0" applyProtection="0"/>
    <xf numFmtId="0" fontId="26" fillId="28" borderId="0" applyNumberFormat="0" applyBorder="0" applyAlignment="0" applyProtection="0"/>
    <xf numFmtId="0" fontId="26" fillId="33" borderId="0" applyNumberFormat="0" applyBorder="0" applyAlignment="0" applyProtection="0"/>
    <xf numFmtId="0" fontId="26" fillId="40" borderId="0" applyNumberFormat="0" applyBorder="0" applyAlignment="0" applyProtection="0"/>
    <xf numFmtId="0" fontId="26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35" borderId="0" applyNumberFormat="0" applyBorder="0" applyAlignment="0" applyProtection="0"/>
    <xf numFmtId="0" fontId="26" fillId="42" borderId="0" applyNumberFormat="0" applyBorder="0" applyAlignment="0" applyProtection="0"/>
    <xf numFmtId="0" fontId="26" fillId="16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40" borderId="0" applyNumberFormat="0" applyBorder="0" applyAlignment="0" applyProtection="0"/>
    <xf numFmtId="0" fontId="26" fillId="36" borderId="0" applyNumberFormat="0" applyBorder="0" applyAlignment="0" applyProtection="0"/>
    <xf numFmtId="0" fontId="26" fillId="20" borderId="0" applyNumberFormat="0" applyBorder="0" applyAlignment="0" applyProtection="0"/>
    <xf numFmtId="0" fontId="27" fillId="4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44" borderId="0" applyNumberFormat="0" applyBorder="0" applyAlignment="0" applyProtection="0"/>
    <xf numFmtId="0" fontId="27" fillId="22" borderId="0" applyNumberFormat="0" applyBorder="0" applyAlignment="0" applyProtection="0"/>
    <xf numFmtId="0" fontId="27" fillId="37" borderId="0" applyNumberFormat="0" applyBorder="0" applyAlignment="0" applyProtection="0"/>
    <xf numFmtId="0" fontId="27" fillId="20" borderId="0" applyNumberFormat="0" applyBorder="0" applyAlignment="0" applyProtection="0"/>
    <xf numFmtId="0" fontId="27" fillId="45" borderId="0" applyNumberFormat="0" applyBorder="0" applyAlignment="0" applyProtection="0"/>
    <xf numFmtId="0" fontId="27" fillId="22" borderId="0" applyNumberFormat="0" applyBorder="0" applyAlignment="0" applyProtection="0"/>
    <xf numFmtId="0" fontId="27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7" borderId="0" applyNumberFormat="0" applyBorder="0" applyAlignment="0" applyProtection="0"/>
    <xf numFmtId="0" fontId="27" fillId="34" borderId="0" applyNumberFormat="0" applyBorder="0" applyAlignment="0" applyProtection="0"/>
    <xf numFmtId="0" fontId="27" fillId="19" borderId="0" applyNumberFormat="0" applyBorder="0" applyAlignment="0" applyProtection="0"/>
    <xf numFmtId="0" fontId="27" fillId="35" borderId="0" applyNumberFormat="0" applyBorder="0" applyAlignment="0" applyProtection="0"/>
    <xf numFmtId="0" fontId="27" fillId="42" borderId="0" applyNumberFormat="0" applyBorder="0" applyAlignment="0" applyProtection="0"/>
    <xf numFmtId="0" fontId="27" fillId="12" borderId="0" applyNumberFormat="0" applyBorder="0" applyAlignment="0" applyProtection="0"/>
    <xf numFmtId="0" fontId="27" fillId="48" borderId="0" applyNumberFormat="0" applyBorder="0" applyAlignment="0" applyProtection="0"/>
    <xf numFmtId="0" fontId="27" fillId="13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18" borderId="0" applyNumberFormat="0" applyBorder="0" applyAlignment="0" applyProtection="0"/>
    <xf numFmtId="0" fontId="27" fillId="49" borderId="0" applyNumberFormat="0" applyBorder="0" applyAlignment="0" applyProtection="0"/>
    <xf numFmtId="0" fontId="27" fillId="37" borderId="0" applyNumberFormat="0" applyBorder="0" applyAlignment="0" applyProtection="0"/>
    <xf numFmtId="0" fontId="27" fillId="50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37" borderId="0" applyNumberFormat="0" applyBorder="0" applyAlignment="0" applyProtection="0"/>
    <xf numFmtId="0" fontId="38" fillId="51" borderId="0" applyNumberFormat="0" applyBorder="0" applyAlignment="0" applyProtection="0"/>
    <xf numFmtId="0" fontId="46" fillId="21" borderId="8" applyNumberFormat="0" applyAlignment="0" applyProtection="0"/>
    <xf numFmtId="0" fontId="35" fillId="45" borderId="10" applyNumberFormat="0" applyAlignment="0" applyProtection="0"/>
    <xf numFmtId="0" fontId="47" fillId="0" borderId="0" applyNumberFormat="0" applyFill="0" applyBorder="0" applyAlignment="0" applyProtection="0"/>
    <xf numFmtId="0" fontId="48" fillId="20" borderId="0" applyNumberFormat="0" applyBorder="0" applyAlignment="0" applyProtection="0"/>
    <xf numFmtId="0" fontId="49" fillId="0" borderId="11" applyNumberFormat="0" applyFill="0" applyAlignment="0" applyProtection="0"/>
    <xf numFmtId="0" fontId="50" fillId="0" borderId="12" applyNumberFormat="0" applyFill="0" applyAlignment="0" applyProtection="0"/>
    <xf numFmtId="0" fontId="51" fillId="0" borderId="13" applyNumberFormat="0" applyFill="0" applyAlignment="0" applyProtection="0"/>
    <xf numFmtId="0" fontId="51" fillId="0" borderId="0" applyNumberFormat="0" applyFill="0" applyBorder="0" applyAlignment="0" applyProtection="0"/>
    <xf numFmtId="0" fontId="52" fillId="19" borderId="8" applyNumberFormat="0" applyAlignment="0" applyProtection="0"/>
    <xf numFmtId="0" fontId="41" fillId="0" borderId="14" applyNumberFormat="0" applyFill="0" applyAlignment="0" applyProtection="0"/>
    <xf numFmtId="0" fontId="53" fillId="28" borderId="0" applyNumberFormat="0" applyBorder="0" applyAlignment="0" applyProtection="0"/>
    <xf numFmtId="0" fontId="54" fillId="0" borderId="0"/>
    <xf numFmtId="0" fontId="55" fillId="28" borderId="2" applyNumberFormat="0" applyFont="0" applyAlignment="0" applyProtection="0"/>
    <xf numFmtId="0" fontId="34" fillId="21" borderId="15" applyNumberFormat="0" applyAlignment="0" applyProtection="0"/>
    <xf numFmtId="0" fontId="56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41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7" fillId="52" borderId="0" applyNumberFormat="0" applyBorder="0" applyAlignment="0" applyProtection="0"/>
    <xf numFmtId="0" fontId="27" fillId="10" borderId="0" applyNumberFormat="0" applyBorder="0" applyAlignment="0" applyProtection="0"/>
    <xf numFmtId="0" fontId="27" fillId="53" borderId="0" applyNumberFormat="0" applyBorder="0" applyAlignment="0" applyProtection="0"/>
    <xf numFmtId="0" fontId="27" fillId="11" borderId="0" applyNumberFormat="0" applyBorder="0" applyAlignment="0" applyProtection="0"/>
    <xf numFmtId="0" fontId="27" fillId="54" borderId="0" applyNumberFormat="0" applyBorder="0" applyAlignment="0" applyProtection="0"/>
    <xf numFmtId="0" fontId="27" fillId="12" borderId="0" applyNumberFormat="0" applyBorder="0" applyAlignment="0" applyProtection="0"/>
    <xf numFmtId="0" fontId="27" fillId="48" borderId="0" applyNumberFormat="0" applyBorder="0" applyAlignment="0" applyProtection="0"/>
    <xf numFmtId="0" fontId="27" fillId="13" borderId="0" applyNumberFormat="0" applyBorder="0" applyAlignment="0" applyProtection="0"/>
    <xf numFmtId="0" fontId="27" fillId="46" borderId="0" applyNumberFormat="0" applyBorder="0" applyAlignment="0" applyProtection="0"/>
    <xf numFmtId="0" fontId="27" fillId="14" borderId="0" applyNumberFormat="0" applyBorder="0" applyAlignment="0" applyProtection="0"/>
    <xf numFmtId="0" fontId="27" fillId="55" borderId="0" applyNumberFormat="0" applyBorder="0" applyAlignment="0" applyProtection="0"/>
    <xf numFmtId="0" fontId="28" fillId="32" borderId="2" applyNumberFormat="0" applyAlignment="0" applyProtection="0"/>
    <xf numFmtId="0" fontId="28" fillId="26" borderId="2" applyNumberFormat="0" applyAlignment="0" applyProtection="0"/>
    <xf numFmtId="0" fontId="28" fillId="26" borderId="2" applyNumberFormat="0" applyAlignment="0" applyProtection="0"/>
    <xf numFmtId="0" fontId="28" fillId="26" borderId="2" applyNumberFormat="0" applyAlignment="0" applyProtection="0"/>
    <xf numFmtId="0" fontId="28" fillId="26" borderId="2" applyNumberFormat="0" applyAlignment="0" applyProtection="0"/>
    <xf numFmtId="0" fontId="29" fillId="3" borderId="3" applyNumberFormat="0" applyAlignment="0" applyProtection="0"/>
    <xf numFmtId="0" fontId="29" fillId="39" borderId="3" applyNumberFormat="0" applyAlignment="0" applyProtection="0"/>
    <xf numFmtId="0" fontId="29" fillId="39" borderId="3" applyNumberFormat="0" applyAlignment="0" applyProtection="0"/>
    <xf numFmtId="0" fontId="29" fillId="39" borderId="3" applyNumberFormat="0" applyAlignment="0" applyProtection="0"/>
    <xf numFmtId="0" fontId="30" fillId="3" borderId="2" applyNumberFormat="0" applyAlignment="0" applyProtection="0"/>
    <xf numFmtId="0" fontId="30" fillId="39" borderId="2" applyNumberFormat="0" applyAlignment="0" applyProtection="0"/>
    <xf numFmtId="0" fontId="30" fillId="39" borderId="2" applyNumberFormat="0" applyAlignment="0" applyProtection="0"/>
    <xf numFmtId="0" fontId="30" fillId="39" borderId="2" applyNumberFormat="0" applyAlignment="0" applyProtection="0"/>
    <xf numFmtId="0" fontId="30" fillId="39" borderId="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164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" applyNumberFormat="0" applyFill="0" applyAlignment="0" applyProtection="0"/>
    <xf numFmtId="0" fontId="34" fillId="0" borderId="1" applyNumberFormat="0" applyFill="0" applyAlignment="0" applyProtection="0"/>
    <xf numFmtId="0" fontId="34" fillId="0" borderId="1" applyNumberFormat="0" applyFill="0" applyAlignment="0" applyProtection="0"/>
    <xf numFmtId="0" fontId="34" fillId="0" borderId="1" applyNumberFormat="0" applyFill="0" applyAlignment="0" applyProtection="0"/>
    <xf numFmtId="0" fontId="35" fillId="8" borderId="9" applyNumberFormat="0" applyAlignment="0" applyProtection="0"/>
    <xf numFmtId="0" fontId="35" fillId="56" borderId="9" applyNumberFormat="0" applyAlignment="0" applyProtection="0"/>
    <xf numFmtId="0" fontId="36" fillId="0" borderId="0" applyNumberFormat="0" applyFill="0" applyBorder="0" applyAlignment="0" applyProtection="0"/>
    <xf numFmtId="0" fontId="37" fillId="7" borderId="0" applyNumberFormat="0" applyBorder="0" applyAlignment="0" applyProtection="0"/>
    <xf numFmtId="0" fontId="37" fillId="41" borderId="0" applyNumberFormat="0" applyBorder="0" applyAlignment="0" applyProtection="0"/>
    <xf numFmtId="0" fontId="44" fillId="0" borderId="0"/>
    <xf numFmtId="0" fontId="76" fillId="0" borderId="0"/>
    <xf numFmtId="0" fontId="76" fillId="0" borderId="0"/>
    <xf numFmtId="0" fontId="76" fillId="0" borderId="0"/>
    <xf numFmtId="0" fontId="79" fillId="0" borderId="0"/>
    <xf numFmtId="0" fontId="76" fillId="0" borderId="0"/>
    <xf numFmtId="0" fontId="76" fillId="0" borderId="0"/>
    <xf numFmtId="0" fontId="76" fillId="0" borderId="0"/>
    <xf numFmtId="0" fontId="44" fillId="0" borderId="0"/>
    <xf numFmtId="0" fontId="76" fillId="0" borderId="0"/>
    <xf numFmtId="0" fontId="76" fillId="0" borderId="0"/>
    <xf numFmtId="0" fontId="44" fillId="0" borderId="0"/>
    <xf numFmtId="0" fontId="67" fillId="0" borderId="0"/>
    <xf numFmtId="0" fontId="44" fillId="0" borderId="0"/>
    <xf numFmtId="0" fontId="76" fillId="0" borderId="0"/>
    <xf numFmtId="0" fontId="44" fillId="0" borderId="0"/>
    <xf numFmtId="0" fontId="76" fillId="0" borderId="0"/>
    <xf numFmtId="0" fontId="76" fillId="0" borderId="0"/>
    <xf numFmtId="0" fontId="44" fillId="0" borderId="0"/>
    <xf numFmtId="0" fontId="43" fillId="0" borderId="0"/>
    <xf numFmtId="0" fontId="44" fillId="0" borderId="0"/>
    <xf numFmtId="0" fontId="57" fillId="0" borderId="0">
      <alignment horizontal="left"/>
    </xf>
    <xf numFmtId="0" fontId="44" fillId="0" borderId="0"/>
    <xf numFmtId="0" fontId="61" fillId="0" borderId="0"/>
    <xf numFmtId="0" fontId="44" fillId="0" borderId="0"/>
    <xf numFmtId="0" fontId="58" fillId="0" borderId="0"/>
    <xf numFmtId="0" fontId="76" fillId="0" borderId="0"/>
    <xf numFmtId="0" fontId="43" fillId="0" borderId="0"/>
    <xf numFmtId="0" fontId="7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7" fillId="0" borderId="0">
      <alignment horizontal="left"/>
    </xf>
    <xf numFmtId="0" fontId="44" fillId="0" borderId="0"/>
    <xf numFmtId="0" fontId="76" fillId="0" borderId="0"/>
    <xf numFmtId="0" fontId="76" fillId="0" borderId="0"/>
    <xf numFmtId="0" fontId="55" fillId="0" borderId="0"/>
    <xf numFmtId="0" fontId="61" fillId="0" borderId="0"/>
    <xf numFmtId="0" fontId="43" fillId="0" borderId="0"/>
    <xf numFmtId="0" fontId="44" fillId="0" borderId="0"/>
    <xf numFmtId="0" fontId="4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1" fillId="0" borderId="0"/>
    <xf numFmtId="0" fontId="44" fillId="0" borderId="0"/>
    <xf numFmtId="0" fontId="60" fillId="0" borderId="0"/>
    <xf numFmtId="0" fontId="44" fillId="0" borderId="0"/>
    <xf numFmtId="0" fontId="68" fillId="0" borderId="0">
      <alignment horizontal="left"/>
    </xf>
    <xf numFmtId="0" fontId="44" fillId="0" borderId="0"/>
    <xf numFmtId="0" fontId="79" fillId="0" borderId="0"/>
    <xf numFmtId="0" fontId="4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8" fillId="4" borderId="0" applyNumberFormat="0" applyBorder="0" applyAlignment="0" applyProtection="0"/>
    <xf numFmtId="0" fontId="38" fillId="27" borderId="0" applyNumberFormat="0" applyBorder="0" applyAlignment="0" applyProtection="0"/>
    <xf numFmtId="0" fontId="39" fillId="0" borderId="0" applyNumberFormat="0" applyFill="0" applyBorder="0" applyAlignment="0" applyProtection="0"/>
    <xf numFmtId="0" fontId="43" fillId="6" borderId="8" applyNumberFormat="0" applyAlignment="0" applyProtection="0"/>
    <xf numFmtId="0" fontId="43" fillId="28" borderId="8" applyNumberFormat="0" applyFont="0" applyAlignment="0" applyProtection="0"/>
    <xf numFmtId="0" fontId="43" fillId="28" borderId="8" applyNumberFormat="0" applyFont="0" applyAlignment="0" applyProtection="0"/>
    <xf numFmtId="0" fontId="43" fillId="28" borderId="8" applyNumberFormat="0" applyFont="0" applyAlignment="0" applyProtection="0"/>
    <xf numFmtId="0" fontId="43" fillId="28" borderId="8" applyNumberFormat="0" applyFont="0" applyAlignment="0" applyProtection="0"/>
    <xf numFmtId="9" fontId="61" fillId="0" borderId="0" applyFont="0" applyFill="0" applyBorder="0" applyAlignment="0" applyProtection="0"/>
    <xf numFmtId="9" fontId="58" fillId="0" borderId="0" applyFill="0" applyBorder="0" applyAlignment="0" applyProtection="0"/>
    <xf numFmtId="9" fontId="58" fillId="0" borderId="0" applyFill="0" applyBorder="0" applyAlignment="0" applyProtection="0"/>
    <xf numFmtId="9" fontId="6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40" fillId="0" borderId="4" applyNumberFormat="0" applyFill="0" applyAlignment="0" applyProtection="0"/>
    <xf numFmtId="0" fontId="45" fillId="0" borderId="0"/>
    <xf numFmtId="0" fontId="41" fillId="0" borderId="0" applyNumberFormat="0" applyFill="0" applyBorder="0" applyAlignment="0" applyProtection="0"/>
    <xf numFmtId="165" fontId="26" fillId="0" borderId="0" applyFont="0" applyFill="0" applyBorder="0" applyAlignment="0" applyProtection="0"/>
    <xf numFmtId="165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42" fillId="5" borderId="0" applyNumberFormat="0" applyBorder="0" applyAlignment="0" applyProtection="0"/>
    <xf numFmtId="0" fontId="42" fillId="29" borderId="0" applyNumberFormat="0" applyBorder="0" applyAlignment="0" applyProtection="0"/>
    <xf numFmtId="0" fontId="59" fillId="0" borderId="0"/>
    <xf numFmtId="167" fontId="43" fillId="0" borderId="0" applyFill="0" applyBorder="0" applyAlignment="0" applyProtection="0"/>
    <xf numFmtId="166" fontId="44" fillId="0" borderId="0" applyFill="0" applyBorder="0" applyAlignment="0" applyProtection="0"/>
    <xf numFmtId="0" fontId="61" fillId="0" borderId="0"/>
    <xf numFmtId="0" fontId="45" fillId="0" borderId="0"/>
    <xf numFmtId="0" fontId="25" fillId="0" borderId="0"/>
    <xf numFmtId="0" fontId="24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34" fillId="0" borderId="56" applyNumberFormat="0" applyFill="0" applyAlignment="0" applyProtection="0"/>
    <xf numFmtId="0" fontId="28" fillId="2" borderId="57" applyNumberFormat="0" applyAlignment="0" applyProtection="0"/>
    <xf numFmtId="0" fontId="29" fillId="3" borderId="58" applyNumberFormat="0" applyAlignment="0" applyProtection="0"/>
    <xf numFmtId="0" fontId="30" fillId="3" borderId="57" applyNumberFormat="0" applyAlignment="0" applyProtection="0"/>
    <xf numFmtId="0" fontId="43" fillId="6" borderId="59" applyNumberFormat="0" applyAlignment="0" applyProtection="0"/>
    <xf numFmtId="0" fontId="46" fillId="21" borderId="59" applyNumberFormat="0" applyAlignment="0" applyProtection="0"/>
    <xf numFmtId="0" fontId="52" fillId="19" borderId="59" applyNumberFormat="0" applyAlignment="0" applyProtection="0"/>
    <xf numFmtId="0" fontId="55" fillId="28" borderId="57" applyNumberFormat="0" applyFont="0" applyAlignment="0" applyProtection="0"/>
    <xf numFmtId="0" fontId="34" fillId="21" borderId="60" applyNumberFormat="0" applyAlignment="0" applyProtection="0"/>
    <xf numFmtId="0" fontId="34" fillId="0" borderId="61" applyNumberFormat="0" applyFill="0" applyAlignment="0" applyProtection="0"/>
    <xf numFmtId="0" fontId="28" fillId="32" borderId="57" applyNumberFormat="0" applyAlignment="0" applyProtection="0"/>
    <xf numFmtId="0" fontId="28" fillId="26" borderId="57" applyNumberFormat="0" applyAlignment="0" applyProtection="0"/>
    <xf numFmtId="0" fontId="28" fillId="26" borderId="57" applyNumberFormat="0" applyAlignment="0" applyProtection="0"/>
    <xf numFmtId="0" fontId="28" fillId="26" borderId="57" applyNumberFormat="0" applyAlignment="0" applyProtection="0"/>
    <xf numFmtId="0" fontId="28" fillId="26" borderId="57" applyNumberFormat="0" applyAlignment="0" applyProtection="0"/>
    <xf numFmtId="0" fontId="29" fillId="3" borderId="58" applyNumberFormat="0" applyAlignment="0" applyProtection="0"/>
    <xf numFmtId="0" fontId="29" fillId="39" borderId="58" applyNumberFormat="0" applyAlignment="0" applyProtection="0"/>
    <xf numFmtId="0" fontId="29" fillId="39" borderId="58" applyNumberFormat="0" applyAlignment="0" applyProtection="0"/>
    <xf numFmtId="0" fontId="29" fillId="39" borderId="58" applyNumberFormat="0" applyAlignment="0" applyProtection="0"/>
    <xf numFmtId="0" fontId="30" fillId="3" borderId="57" applyNumberFormat="0" applyAlignment="0" applyProtection="0"/>
    <xf numFmtId="0" fontId="30" fillId="39" borderId="57" applyNumberFormat="0" applyAlignment="0" applyProtection="0"/>
    <xf numFmtId="0" fontId="30" fillId="39" borderId="57" applyNumberFormat="0" applyAlignment="0" applyProtection="0"/>
    <xf numFmtId="0" fontId="30" fillId="39" borderId="57" applyNumberFormat="0" applyAlignment="0" applyProtection="0"/>
    <xf numFmtId="0" fontId="30" fillId="39" borderId="57" applyNumberFormat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34" fillId="0" borderId="56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3" fillId="6" borderId="59" applyNumberFormat="0" applyAlignment="0" applyProtection="0"/>
    <xf numFmtId="0" fontId="43" fillId="28" borderId="59" applyNumberFormat="0" applyFont="0" applyAlignment="0" applyProtection="0"/>
    <xf numFmtId="0" fontId="43" fillId="28" borderId="59" applyNumberFormat="0" applyFont="0" applyAlignment="0" applyProtection="0"/>
    <xf numFmtId="0" fontId="43" fillId="28" borderId="59" applyNumberFormat="0" applyFont="0" applyAlignment="0" applyProtection="0"/>
    <xf numFmtId="0" fontId="43" fillId="28" borderId="59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29" fillId="3" borderId="85" applyNumberFormat="0" applyAlignment="0" applyProtection="0"/>
    <xf numFmtId="0" fontId="28" fillId="26" borderId="84" applyNumberFormat="0" applyAlignment="0" applyProtection="0"/>
    <xf numFmtId="0" fontId="29" fillId="39" borderId="85" applyNumberFormat="0" applyAlignment="0" applyProtection="0"/>
    <xf numFmtId="0" fontId="29" fillId="39" borderId="85" applyNumberFormat="0" applyAlignment="0" applyProtection="0"/>
    <xf numFmtId="0" fontId="29" fillId="39" borderId="85" applyNumberFormat="0" applyAlignment="0" applyProtection="0"/>
    <xf numFmtId="0" fontId="34" fillId="0" borderId="56" applyNumberFormat="0" applyFill="0" applyAlignment="0" applyProtection="0"/>
    <xf numFmtId="0" fontId="30" fillId="3" borderId="84" applyNumberFormat="0" applyAlignment="0" applyProtection="0"/>
    <xf numFmtId="0" fontId="29" fillId="3" borderId="58" applyNumberFormat="0" applyAlignment="0" applyProtection="0"/>
    <xf numFmtId="0" fontId="30" fillId="39" borderId="84" applyNumberFormat="0" applyAlignment="0" applyProtection="0"/>
    <xf numFmtId="0" fontId="34" fillId="0" borderId="83" applyNumberFormat="0" applyFill="0" applyAlignment="0" applyProtection="0"/>
    <xf numFmtId="0" fontId="34" fillId="0" borderId="83" applyNumberFormat="0" applyFill="0" applyAlignment="0" applyProtection="0"/>
    <xf numFmtId="0" fontId="52" fillId="19" borderId="86" applyNumberFormat="0" applyAlignment="0" applyProtection="0"/>
    <xf numFmtId="0" fontId="55" fillId="28" borderId="84" applyNumberFormat="0" applyFont="0" applyAlignment="0" applyProtection="0"/>
    <xf numFmtId="0" fontId="34" fillId="21" borderId="87" applyNumberFormat="0" applyAlignment="0" applyProtection="0"/>
    <xf numFmtId="0" fontId="34" fillId="0" borderId="88" applyNumberFormat="0" applyFill="0" applyAlignment="0" applyProtection="0"/>
    <xf numFmtId="0" fontId="34" fillId="0" borderId="83" applyNumberFormat="0" applyFill="0" applyAlignment="0" applyProtection="0"/>
    <xf numFmtId="0" fontId="28" fillId="2" borderId="84" applyNumberFormat="0" applyAlignment="0" applyProtection="0"/>
    <xf numFmtId="0" fontId="29" fillId="3" borderId="85" applyNumberFormat="0" applyAlignment="0" applyProtection="0"/>
    <xf numFmtId="0" fontId="30" fillId="3" borderId="84" applyNumberFormat="0" applyAlignment="0" applyProtection="0"/>
    <xf numFmtId="0" fontId="43" fillId="6" borderId="86" applyNumberFormat="0" applyAlignment="0" applyProtection="0"/>
    <xf numFmtId="0" fontId="46" fillId="21" borderId="86" applyNumberFormat="0" applyAlignment="0" applyProtection="0"/>
    <xf numFmtId="0" fontId="34" fillId="0" borderId="83" applyNumberFormat="0" applyFill="0" applyAlignment="0" applyProtection="0"/>
    <xf numFmtId="0" fontId="43" fillId="6" borderId="86" applyNumberFormat="0" applyAlignment="0" applyProtection="0"/>
    <xf numFmtId="0" fontId="43" fillId="28" borderId="86" applyNumberFormat="0" applyFont="0" applyAlignment="0" applyProtection="0"/>
    <xf numFmtId="0" fontId="43" fillId="28" borderId="86" applyNumberFormat="0" applyFont="0" applyAlignment="0" applyProtection="0"/>
    <xf numFmtId="0" fontId="43" fillId="28" borderId="86" applyNumberFormat="0" applyFont="0" applyAlignment="0" applyProtection="0"/>
    <xf numFmtId="0" fontId="43" fillId="28" borderId="86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2" borderId="84" applyNumberFormat="0" applyAlignment="0" applyProtection="0"/>
    <xf numFmtId="0" fontId="9" fillId="0" borderId="0"/>
    <xf numFmtId="0" fontId="9" fillId="0" borderId="0"/>
    <xf numFmtId="0" fontId="30" fillId="3" borderId="84" applyNumberFormat="0" applyAlignment="0" applyProtection="0"/>
    <xf numFmtId="0" fontId="43" fillId="6" borderId="86" applyNumberFormat="0" applyAlignment="0" applyProtection="0"/>
    <xf numFmtId="0" fontId="46" fillId="21" borderId="86" applyNumberFormat="0" applyAlignment="0" applyProtection="0"/>
    <xf numFmtId="0" fontId="52" fillId="19" borderId="86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28" borderId="84" applyNumberFormat="0" applyFont="0" applyAlignment="0" applyProtection="0"/>
    <xf numFmtId="0" fontId="34" fillId="21" borderId="87" applyNumberFormat="0" applyAlignment="0" applyProtection="0"/>
    <xf numFmtId="0" fontId="34" fillId="0" borderId="88" applyNumberFormat="0" applyFill="0" applyAlignment="0" applyProtection="0"/>
    <xf numFmtId="0" fontId="28" fillId="32" borderId="84" applyNumberFormat="0" applyAlignment="0" applyProtection="0"/>
    <xf numFmtId="0" fontId="28" fillId="26" borderId="84" applyNumberFormat="0" applyAlignment="0" applyProtection="0"/>
    <xf numFmtId="0" fontId="28" fillId="26" borderId="84" applyNumberFormat="0" applyAlignment="0" applyProtection="0"/>
    <xf numFmtId="0" fontId="28" fillId="26" borderId="84" applyNumberFormat="0" applyAlignment="0" applyProtection="0"/>
    <xf numFmtId="0" fontId="28" fillId="26" borderId="84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3" borderId="84" applyNumberFormat="0" applyAlignment="0" applyProtection="0"/>
    <xf numFmtId="0" fontId="30" fillId="39" borderId="84" applyNumberFormat="0" applyAlignment="0" applyProtection="0"/>
    <xf numFmtId="0" fontId="30" fillId="39" borderId="84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9" fillId="3" borderId="58" applyNumberFormat="0" applyAlignment="0" applyProtection="0"/>
    <xf numFmtId="0" fontId="34" fillId="0" borderId="56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39" borderId="84" applyNumberFormat="0" applyAlignment="0" applyProtection="0"/>
    <xf numFmtId="0" fontId="30" fillId="39" borderId="84" applyNumberFormat="0" applyAlignment="0" applyProtection="0"/>
    <xf numFmtId="0" fontId="30" fillId="39" borderId="84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39" borderId="84" applyNumberFormat="0" applyAlignment="0" applyProtection="0"/>
    <xf numFmtId="0" fontId="30" fillId="39" borderId="84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26" borderId="84" applyNumberFormat="0" applyAlignment="0" applyProtection="0"/>
    <xf numFmtId="0" fontId="28" fillId="26" borderId="84" applyNumberFormat="0" applyAlignment="0" applyProtection="0"/>
    <xf numFmtId="0" fontId="28" fillId="26" borderId="84" applyNumberFormat="0" applyAlignment="0" applyProtection="0"/>
    <xf numFmtId="0" fontId="28" fillId="32" borderId="84" applyNumberFormat="0" applyAlignment="0" applyProtection="0"/>
    <xf numFmtId="0" fontId="34" fillId="0" borderId="77" applyNumberFormat="0" applyFill="0" applyAlignment="0" applyProtection="0"/>
    <xf numFmtId="0" fontId="28" fillId="2" borderId="78" applyNumberFormat="0" applyAlignment="0" applyProtection="0"/>
    <xf numFmtId="0" fontId="29" fillId="3" borderId="79" applyNumberFormat="0" applyAlignment="0" applyProtection="0"/>
    <xf numFmtId="0" fontId="30" fillId="3" borderId="78" applyNumberFormat="0" applyAlignment="0" applyProtection="0"/>
    <xf numFmtId="0" fontId="43" fillId="6" borderId="80" applyNumberFormat="0" applyAlignment="0" applyProtection="0"/>
    <xf numFmtId="0" fontId="46" fillId="21" borderId="80" applyNumberFormat="0" applyAlignment="0" applyProtection="0"/>
    <xf numFmtId="0" fontId="52" fillId="19" borderId="80" applyNumberFormat="0" applyAlignment="0" applyProtection="0"/>
    <xf numFmtId="0" fontId="55" fillId="28" borderId="78" applyNumberFormat="0" applyFont="0" applyAlignment="0" applyProtection="0"/>
    <xf numFmtId="0" fontId="34" fillId="21" borderId="81" applyNumberFormat="0" applyAlignment="0" applyProtection="0"/>
    <xf numFmtId="0" fontId="34" fillId="0" borderId="82" applyNumberFormat="0" applyFill="0" applyAlignment="0" applyProtection="0"/>
    <xf numFmtId="0" fontId="28" fillId="32" borderId="78" applyNumberFormat="0" applyAlignment="0" applyProtection="0"/>
    <xf numFmtId="0" fontId="28" fillId="26" borderId="78" applyNumberFormat="0" applyAlignment="0" applyProtection="0"/>
    <xf numFmtId="0" fontId="28" fillId="26" borderId="78" applyNumberFormat="0" applyAlignment="0" applyProtection="0"/>
    <xf numFmtId="0" fontId="28" fillId="26" borderId="78" applyNumberFormat="0" applyAlignment="0" applyProtection="0"/>
    <xf numFmtId="0" fontId="28" fillId="26" borderId="78" applyNumberFormat="0" applyAlignment="0" applyProtection="0"/>
    <xf numFmtId="0" fontId="29" fillId="3" borderId="79" applyNumberFormat="0" applyAlignment="0" applyProtection="0"/>
    <xf numFmtId="0" fontId="29" fillId="39" borderId="79" applyNumberFormat="0" applyAlignment="0" applyProtection="0"/>
    <xf numFmtId="0" fontId="29" fillId="39" borderId="79" applyNumberFormat="0" applyAlignment="0" applyProtection="0"/>
    <xf numFmtId="0" fontId="29" fillId="39" borderId="79" applyNumberFormat="0" applyAlignment="0" applyProtection="0"/>
    <xf numFmtId="0" fontId="30" fillId="3" borderId="78" applyNumberFormat="0" applyAlignment="0" applyProtection="0"/>
    <xf numFmtId="0" fontId="30" fillId="39" borderId="78" applyNumberFormat="0" applyAlignment="0" applyProtection="0"/>
    <xf numFmtId="0" fontId="30" fillId="39" borderId="78" applyNumberFormat="0" applyAlignment="0" applyProtection="0"/>
    <xf numFmtId="0" fontId="30" fillId="39" borderId="78" applyNumberFormat="0" applyAlignment="0" applyProtection="0"/>
    <xf numFmtId="0" fontId="30" fillId="39" borderId="78" applyNumberFormat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83" applyNumberFormat="0" applyFill="0" applyAlignment="0" applyProtection="0"/>
    <xf numFmtId="0" fontId="43" fillId="6" borderId="80" applyNumberFormat="0" applyAlignment="0" applyProtection="0"/>
    <xf numFmtId="0" fontId="43" fillId="28" borderId="80" applyNumberFormat="0" applyFont="0" applyAlignment="0" applyProtection="0"/>
    <xf numFmtId="0" fontId="43" fillId="28" borderId="80" applyNumberFormat="0" applyFont="0" applyAlignment="0" applyProtection="0"/>
    <xf numFmtId="0" fontId="43" fillId="28" borderId="80" applyNumberFormat="0" applyFont="0" applyAlignment="0" applyProtection="0"/>
    <xf numFmtId="0" fontId="43" fillId="28" borderId="80" applyNumberFormat="0" applyFont="0" applyAlignment="0" applyProtection="0"/>
    <xf numFmtId="0" fontId="43" fillId="6" borderId="86" applyNumberFormat="0" applyAlignment="0" applyProtection="0"/>
    <xf numFmtId="0" fontId="43" fillId="28" borderId="86" applyNumberFormat="0" applyFont="0" applyAlignment="0" applyProtection="0"/>
    <xf numFmtId="0" fontId="43" fillId="28" borderId="86" applyNumberFormat="0" applyFont="0" applyAlignment="0" applyProtection="0"/>
    <xf numFmtId="0" fontId="43" fillId="28" borderId="86" applyNumberFormat="0" applyFont="0" applyAlignment="0" applyProtection="0"/>
    <xf numFmtId="0" fontId="43" fillId="28" borderId="86" applyNumberFormat="0" applyFont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</cellStyleXfs>
  <cellXfs count="579">
    <xf numFmtId="0" fontId="0" fillId="0" borderId="0" xfId="0"/>
    <xf numFmtId="0" fontId="63" fillId="0" borderId="0" xfId="0" applyFont="1"/>
    <xf numFmtId="0" fontId="62" fillId="0" borderId="0" xfId="0" applyFont="1" applyAlignment="1"/>
    <xf numFmtId="0" fontId="63" fillId="0" borderId="0" xfId="0" applyFont="1" applyFill="1" applyAlignment="1">
      <alignment vertical="center" wrapText="1"/>
    </xf>
    <xf numFmtId="0" fontId="69" fillId="0" borderId="0" xfId="0" applyFont="1" applyAlignment="1">
      <alignment vertical="center"/>
    </xf>
    <xf numFmtId="0" fontId="72" fillId="0" borderId="0" xfId="0" applyFont="1" applyAlignment="1">
      <alignment vertical="center" wrapText="1"/>
    </xf>
    <xf numFmtId="0" fontId="74" fillId="0" borderId="0" xfId="0" applyFont="1" applyAlignment="1">
      <alignment vertical="center"/>
    </xf>
    <xf numFmtId="0" fontId="69" fillId="0" borderId="0" xfId="0" applyFont="1" applyFill="1" applyAlignment="1">
      <alignment vertical="center"/>
    </xf>
    <xf numFmtId="0" fontId="63" fillId="0" borderId="0" xfId="0" applyFont="1" applyFill="1"/>
    <xf numFmtId="0" fontId="83" fillId="0" borderId="0" xfId="0" applyFont="1" applyAlignment="1">
      <alignment vertical="center"/>
    </xf>
    <xf numFmtId="1" fontId="69" fillId="0" borderId="0" xfId="0" applyNumberFormat="1" applyFont="1" applyFill="1" applyAlignment="1">
      <alignment vertical="center"/>
    </xf>
    <xf numFmtId="1" fontId="69" fillId="0" borderId="0" xfId="0" applyNumberFormat="1" applyFont="1" applyAlignment="1">
      <alignment vertical="center"/>
    </xf>
    <xf numFmtId="1" fontId="80" fillId="0" borderId="0" xfId="0" applyNumberFormat="1" applyFont="1" applyFill="1" applyAlignment="1">
      <alignment horizontal="center" vertical="center"/>
    </xf>
    <xf numFmtId="1" fontId="80" fillId="0" borderId="0" xfId="0" applyNumberFormat="1" applyFont="1" applyAlignment="1">
      <alignment horizontal="center" vertical="center"/>
    </xf>
    <xf numFmtId="1" fontId="80" fillId="57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vertical="center" wrapText="1"/>
    </xf>
    <xf numFmtId="0" fontId="64" fillId="0" borderId="0" xfId="0" applyFont="1" applyAlignment="1">
      <alignment vertical="center" wrapText="1"/>
    </xf>
    <xf numFmtId="0" fontId="63" fillId="0" borderId="0" xfId="0" applyFont="1" applyFill="1" applyAlignment="1">
      <alignment horizontal="center" vertical="center" wrapText="1"/>
    </xf>
    <xf numFmtId="0" fontId="81" fillId="0" borderId="23" xfId="0" applyFont="1" applyFill="1" applyBorder="1" applyAlignment="1">
      <alignment horizontal="left" vertical="center" wrapText="1"/>
    </xf>
    <xf numFmtId="0" fontId="89" fillId="0" borderId="0" xfId="0" applyFont="1"/>
    <xf numFmtId="0" fontId="75" fillId="0" borderId="21" xfId="0" applyFont="1" applyBorder="1" applyAlignment="1">
      <alignment vertical="center" wrapText="1"/>
    </xf>
    <xf numFmtId="0" fontId="73" fillId="0" borderId="25" xfId="0" applyFont="1" applyFill="1" applyBorder="1" applyAlignment="1">
      <alignment horizontal="right" vertical="center" wrapText="1"/>
    </xf>
    <xf numFmtId="0" fontId="69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 wrapText="1"/>
    </xf>
    <xf numFmtId="0" fontId="72" fillId="0" borderId="0" xfId="0" applyFont="1" applyAlignment="1">
      <alignment horizontal="left" vertical="center" wrapText="1"/>
    </xf>
    <xf numFmtId="0" fontId="75" fillId="0" borderId="23" xfId="0" applyFont="1" applyFill="1" applyBorder="1" applyAlignment="1">
      <alignment horizontal="left" vertical="center" wrapText="1"/>
    </xf>
    <xf numFmtId="0" fontId="62" fillId="0" borderId="0" xfId="0" applyFont="1" applyAlignment="1">
      <alignment vertical="center" wrapText="1"/>
    </xf>
    <xf numFmtId="0" fontId="62" fillId="0" borderId="0" xfId="0" applyFont="1" applyBorder="1" applyAlignment="1">
      <alignment vertical="center" wrapText="1"/>
    </xf>
    <xf numFmtId="0" fontId="0" fillId="0" borderId="27" xfId="0" applyFill="1" applyBorder="1"/>
    <xf numFmtId="0" fontId="0" fillId="0" borderId="19" xfId="0" applyFill="1" applyBorder="1" applyAlignment="1">
      <alignment horizontal="center"/>
    </xf>
    <xf numFmtId="3" fontId="62" fillId="57" borderId="27" xfId="0" applyNumberFormat="1" applyFont="1" applyFill="1" applyBorder="1" applyAlignment="1">
      <alignment horizontal="center" vertical="center"/>
    </xf>
    <xf numFmtId="0" fontId="75" fillId="57" borderId="23" xfId="189" applyFont="1" applyFill="1" applyBorder="1" applyAlignment="1">
      <alignment vertical="center" wrapText="1"/>
    </xf>
    <xf numFmtId="0" fontId="90" fillId="0" borderId="27" xfId="0" applyFont="1" applyFill="1" applyBorder="1" applyAlignment="1">
      <alignment horizontal="left" vertical="center" wrapText="1"/>
    </xf>
    <xf numFmtId="0" fontId="73" fillId="0" borderId="26" xfId="0" applyFont="1" applyFill="1" applyBorder="1" applyAlignment="1">
      <alignment horizontal="left" vertical="center" wrapText="1"/>
    </xf>
    <xf numFmtId="3" fontId="71" fillId="57" borderId="28" xfId="0" applyNumberFormat="1" applyFont="1" applyFill="1" applyBorder="1" applyAlignment="1">
      <alignment horizontal="center" vertical="center" wrapText="1"/>
    </xf>
    <xf numFmtId="3" fontId="62" fillId="0" borderId="20" xfId="0" applyNumberFormat="1" applyFont="1" applyFill="1" applyBorder="1" applyAlignment="1">
      <alignment horizontal="center" vertical="center"/>
    </xf>
    <xf numFmtId="0" fontId="69" fillId="57" borderId="0" xfId="0" applyFont="1" applyFill="1" applyAlignment="1">
      <alignment vertical="center"/>
    </xf>
    <xf numFmtId="0" fontId="73" fillId="0" borderId="27" xfId="0" applyFont="1" applyFill="1" applyBorder="1" applyAlignment="1">
      <alignment horizontal="left" vertical="center" wrapText="1"/>
    </xf>
    <xf numFmtId="0" fontId="62" fillId="0" borderId="21" xfId="0" applyFont="1" applyFill="1" applyBorder="1" applyAlignment="1">
      <alignment horizontal="center"/>
    </xf>
    <xf numFmtId="0" fontId="93" fillId="58" borderId="21" xfId="197" applyNumberFormat="1" applyFont="1" applyFill="1" applyBorder="1" applyAlignment="1">
      <alignment horizontal="left" vertical="center"/>
    </xf>
    <xf numFmtId="0" fontId="65" fillId="0" borderId="21" xfId="0" applyFont="1" applyFill="1" applyBorder="1" applyAlignment="1">
      <alignment horizontal="center" wrapText="1"/>
    </xf>
    <xf numFmtId="0" fontId="92" fillId="0" borderId="21" xfId="0" applyFont="1" applyFill="1" applyBorder="1" applyAlignment="1">
      <alignment horizontal="center" vertical="center" wrapText="1"/>
    </xf>
    <xf numFmtId="3" fontId="69" fillId="57" borderId="27" xfId="0" applyNumberFormat="1" applyFont="1" applyFill="1" applyBorder="1" applyAlignment="1">
      <alignment horizontal="center" vertical="center" wrapText="1"/>
    </xf>
    <xf numFmtId="3" fontId="105" fillId="57" borderId="27" xfId="0" applyNumberFormat="1" applyFont="1" applyFill="1" applyBorder="1" applyAlignment="1">
      <alignment horizontal="center" vertical="center" wrapText="1"/>
    </xf>
    <xf numFmtId="0" fontId="75" fillId="57" borderId="27" xfId="0" applyFont="1" applyFill="1" applyBorder="1" applyAlignment="1">
      <alignment horizontal="left" vertical="center" wrapText="1"/>
    </xf>
    <xf numFmtId="0" fontId="0" fillId="57" borderId="27" xfId="0" applyFill="1" applyBorder="1" applyAlignment="1">
      <alignment horizontal="center"/>
    </xf>
    <xf numFmtId="0" fontId="75" fillId="57" borderId="23" xfId="0" applyFont="1" applyFill="1" applyBorder="1" applyAlignment="1">
      <alignment horizontal="left" vertical="center" wrapText="1"/>
    </xf>
    <xf numFmtId="0" fontId="0" fillId="57" borderId="24" xfId="0" applyFill="1" applyBorder="1" applyAlignment="1">
      <alignment horizontal="center"/>
    </xf>
    <xf numFmtId="0" fontId="100" fillId="59" borderId="24" xfId="0" applyFont="1" applyFill="1" applyBorder="1" applyAlignment="1">
      <alignment vertical="center" wrapText="1"/>
    </xf>
    <xf numFmtId="0" fontId="100" fillId="59" borderId="21" xfId="0" applyFont="1" applyFill="1" applyBorder="1" applyAlignment="1">
      <alignment vertical="center" wrapText="1"/>
    </xf>
    <xf numFmtId="0" fontId="0" fillId="57" borderId="19" xfId="0" applyFill="1" applyBorder="1" applyAlignment="1">
      <alignment horizontal="center"/>
    </xf>
    <xf numFmtId="0" fontId="81" fillId="57" borderId="23" xfId="0" applyFont="1" applyFill="1" applyBorder="1" applyAlignment="1">
      <alignment horizontal="left" vertical="center" wrapText="1"/>
    </xf>
    <xf numFmtId="0" fontId="69" fillId="57" borderId="19" xfId="0" applyFont="1" applyFill="1" applyBorder="1" applyAlignment="1">
      <alignment horizontal="center" vertical="center"/>
    </xf>
    <xf numFmtId="0" fontId="81" fillId="57" borderId="23" xfId="273" applyFont="1" applyFill="1" applyBorder="1" applyAlignment="1">
      <alignment horizontal="left" vertical="center" wrapText="1"/>
    </xf>
    <xf numFmtId="0" fontId="69" fillId="57" borderId="27" xfId="0" applyFont="1" applyFill="1" applyBorder="1" applyAlignment="1">
      <alignment horizontal="center" vertical="center"/>
    </xf>
    <xf numFmtId="0" fontId="65" fillId="59" borderId="24" xfId="0" applyFont="1" applyFill="1" applyBorder="1" applyAlignment="1">
      <alignment vertical="center" wrapText="1"/>
    </xf>
    <xf numFmtId="0" fontId="65" fillId="59" borderId="21" xfId="0" applyFont="1" applyFill="1" applyBorder="1" applyAlignment="1">
      <alignment vertical="center" wrapText="1"/>
    </xf>
    <xf numFmtId="0" fontId="75" fillId="57" borderId="24" xfId="0" applyFont="1" applyFill="1" applyBorder="1" applyAlignment="1">
      <alignment horizontal="left" vertical="center" wrapText="1"/>
    </xf>
    <xf numFmtId="3" fontId="84" fillId="57" borderId="27" xfId="0" applyNumberFormat="1" applyFont="1" applyFill="1" applyBorder="1" applyAlignment="1">
      <alignment horizontal="center" vertical="center"/>
    </xf>
    <xf numFmtId="3" fontId="99" fillId="57" borderId="27" xfId="0" applyNumberFormat="1" applyFont="1" applyFill="1" applyBorder="1" applyAlignment="1">
      <alignment horizontal="center" vertical="center"/>
    </xf>
    <xf numFmtId="3" fontId="84" fillId="57" borderId="27" xfId="0" applyNumberFormat="1" applyFont="1" applyFill="1" applyBorder="1" applyAlignment="1">
      <alignment horizontal="center" vertical="center" wrapText="1"/>
    </xf>
    <xf numFmtId="0" fontId="88" fillId="57" borderId="27" xfId="0" applyFont="1" applyFill="1" applyBorder="1" applyAlignment="1">
      <alignment horizontal="center" vertical="center" wrapText="1"/>
    </xf>
    <xf numFmtId="0" fontId="63" fillId="57" borderId="0" xfId="0" applyFont="1" applyFill="1"/>
    <xf numFmtId="3" fontId="62" fillId="57" borderId="0" xfId="0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 wrapText="1"/>
    </xf>
    <xf numFmtId="0" fontId="73" fillId="0" borderId="62" xfId="0" applyFont="1" applyFill="1" applyBorder="1" applyAlignment="1">
      <alignment horizontal="right" vertical="center" wrapText="1"/>
    </xf>
    <xf numFmtId="3" fontId="71" fillId="57" borderId="72" xfId="0" applyNumberFormat="1" applyFont="1" applyFill="1" applyBorder="1" applyAlignment="1">
      <alignment horizontal="center" vertical="center" wrapText="1"/>
    </xf>
    <xf numFmtId="0" fontId="90" fillId="0" borderId="0" xfId="0" applyFont="1" applyFill="1" applyBorder="1" applyAlignment="1">
      <alignment horizontal="center" vertical="center" wrapText="1"/>
    </xf>
    <xf numFmtId="0" fontId="62" fillId="0" borderId="0" xfId="0" applyFont="1" applyFill="1" applyAlignment="1"/>
    <xf numFmtId="0" fontId="65" fillId="0" borderId="0" xfId="0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vertical="center"/>
    </xf>
    <xf numFmtId="0" fontId="65" fillId="0" borderId="20" xfId="0" applyFont="1" applyFill="1" applyBorder="1" applyAlignment="1">
      <alignment vertical="center"/>
    </xf>
    <xf numFmtId="0" fontId="65" fillId="0" borderId="0" xfId="0" applyFont="1" applyFill="1" applyBorder="1" applyAlignment="1">
      <alignment vertical="center"/>
    </xf>
    <xf numFmtId="0" fontId="62" fillId="0" borderId="0" xfId="0" applyFont="1" applyFill="1"/>
    <xf numFmtId="0" fontId="62" fillId="0" borderId="20" xfId="0" applyFont="1" applyFill="1" applyBorder="1" applyAlignment="1"/>
    <xf numFmtId="0" fontId="62" fillId="0" borderId="0" xfId="0" applyFont="1" applyFill="1" applyBorder="1" applyAlignment="1">
      <alignment horizontal="center"/>
    </xf>
    <xf numFmtId="3" fontId="62" fillId="0" borderId="30" xfId="0" applyNumberFormat="1" applyFont="1" applyFill="1" applyBorder="1" applyAlignment="1">
      <alignment vertical="center"/>
    </xf>
    <xf numFmtId="0" fontId="62" fillId="0" borderId="0" xfId="0" applyFont="1" applyFill="1" applyAlignment="1">
      <alignment horizontal="center" wrapText="1"/>
    </xf>
    <xf numFmtId="0" fontId="62" fillId="0" borderId="20" xfId="0" applyFont="1" applyFill="1" applyBorder="1" applyAlignment="1">
      <alignment horizontal="center" wrapText="1"/>
    </xf>
    <xf numFmtId="0" fontId="62" fillId="0" borderId="0" xfId="0" applyFont="1" applyFill="1" applyBorder="1" applyAlignment="1"/>
    <xf numFmtId="0" fontId="63" fillId="0" borderId="0" xfId="0" applyFont="1" applyFill="1" applyAlignment="1">
      <alignment vertical="center"/>
    </xf>
    <xf numFmtId="0" fontId="63" fillId="0" borderId="0" xfId="0" applyFont="1" applyFill="1" applyBorder="1"/>
    <xf numFmtId="0" fontId="103" fillId="0" borderId="0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vertical="center"/>
    </xf>
    <xf numFmtId="0" fontId="88" fillId="0" borderId="27" xfId="0" applyFont="1" applyFill="1" applyBorder="1" applyAlignment="1">
      <alignment horizontal="center" vertical="center" wrapText="1"/>
    </xf>
    <xf numFmtId="17" fontId="88" fillId="0" borderId="24" xfId="0" applyNumberFormat="1" applyFont="1" applyFill="1" applyBorder="1" applyAlignment="1">
      <alignment horizontal="center" vertical="center" wrapText="1"/>
    </xf>
    <xf numFmtId="0" fontId="104" fillId="0" borderId="0" xfId="0" applyFont="1" applyFill="1" applyAlignment="1">
      <alignment horizontal="center" vertical="center"/>
    </xf>
    <xf numFmtId="0" fontId="75" fillId="0" borderId="67" xfId="273" applyFont="1" applyFill="1" applyBorder="1" applyAlignment="1">
      <alignment vertical="center" wrapText="1"/>
    </xf>
    <xf numFmtId="0" fontId="75" fillId="0" borderId="27" xfId="273" applyFont="1" applyFill="1" applyBorder="1" applyAlignment="1">
      <alignment vertical="center" wrapText="1"/>
    </xf>
    <xf numFmtId="0" fontId="81" fillId="0" borderId="67" xfId="273" applyFont="1" applyFill="1" applyBorder="1" applyAlignment="1">
      <alignment vertical="center" wrapText="1"/>
    </xf>
    <xf numFmtId="0" fontId="81" fillId="0" borderId="67" xfId="273" applyFont="1" applyFill="1" applyBorder="1" applyAlignment="1">
      <alignment horizontal="left" vertical="center" wrapText="1"/>
    </xf>
    <xf numFmtId="0" fontId="0" fillId="57" borderId="22" xfId="0" applyFill="1" applyBorder="1" applyAlignment="1">
      <alignment horizontal="center"/>
    </xf>
    <xf numFmtId="0" fontId="75" fillId="57" borderId="18" xfId="189" applyFont="1" applyFill="1" applyBorder="1" applyAlignment="1">
      <alignment vertical="center" wrapText="1"/>
    </xf>
    <xf numFmtId="0" fontId="75" fillId="0" borderId="73" xfId="0" applyFont="1" applyFill="1" applyBorder="1" applyAlignment="1">
      <alignment vertical="center" wrapText="1"/>
    </xf>
    <xf numFmtId="0" fontId="75" fillId="0" borderId="27" xfId="0" applyFont="1" applyFill="1" applyBorder="1" applyAlignment="1">
      <alignment horizontal="left" vertical="center" wrapText="1"/>
    </xf>
    <xf numFmtId="3" fontId="110" fillId="0" borderId="27" xfId="0" applyNumberFormat="1" applyFont="1" applyFill="1" applyBorder="1" applyAlignment="1">
      <alignment horizontal="center" vertical="center" wrapText="1"/>
    </xf>
    <xf numFmtId="3" fontId="105" fillId="0" borderId="27" xfId="0" applyNumberFormat="1" applyFont="1" applyFill="1" applyBorder="1" applyAlignment="1">
      <alignment horizontal="center" vertical="center" wrapText="1"/>
    </xf>
    <xf numFmtId="0" fontId="62" fillId="0" borderId="0" xfId="0" applyFont="1" applyFill="1" applyAlignment="1">
      <alignment vertical="center" wrapText="1"/>
    </xf>
    <xf numFmtId="0" fontId="75" fillId="0" borderId="73" xfId="273" applyFont="1" applyFill="1" applyBorder="1" applyAlignment="1">
      <alignment vertical="center" wrapText="1"/>
    </xf>
    <xf numFmtId="3" fontId="109" fillId="0" borderId="73" xfId="0" applyNumberFormat="1" applyFont="1" applyFill="1" applyBorder="1" applyAlignment="1">
      <alignment horizontal="center" vertical="center"/>
    </xf>
    <xf numFmtId="0" fontId="109" fillId="0" borderId="73" xfId="0" applyFont="1" applyFill="1" applyBorder="1" applyAlignment="1">
      <alignment horizontal="center" vertical="center"/>
    </xf>
    <xf numFmtId="3" fontId="62" fillId="0" borderId="73" xfId="0" applyNumberFormat="1" applyFont="1" applyFill="1" applyBorder="1" applyAlignment="1">
      <alignment horizontal="center" vertical="center"/>
    </xf>
    <xf numFmtId="3" fontId="82" fillId="0" borderId="73" xfId="0" applyNumberFormat="1" applyFont="1" applyFill="1" applyBorder="1" applyAlignment="1">
      <alignment horizontal="center" vertical="center"/>
    </xf>
    <xf numFmtId="0" fontId="75" fillId="57" borderId="73" xfId="273" applyFont="1" applyFill="1" applyBorder="1" applyAlignment="1">
      <alignment vertical="center" wrapText="1"/>
    </xf>
    <xf numFmtId="0" fontId="62" fillId="0" borderId="73" xfId="0" applyFont="1" applyBorder="1" applyAlignment="1"/>
    <xf numFmtId="0" fontId="0" fillId="0" borderId="74" xfId="0" applyFill="1" applyBorder="1" applyAlignment="1">
      <alignment horizontal="center"/>
    </xf>
    <xf numFmtId="0" fontId="75" fillId="0" borderId="73" xfId="0" applyFont="1" applyFill="1" applyBorder="1" applyAlignment="1">
      <alignment horizontal="left" vertical="center" wrapText="1"/>
    </xf>
    <xf numFmtId="0" fontId="62" fillId="57" borderId="0" xfId="0" applyFont="1" applyFill="1" applyBorder="1" applyAlignment="1"/>
    <xf numFmtId="0" fontId="63" fillId="57" borderId="73" xfId="0" applyFont="1" applyFill="1" applyBorder="1"/>
    <xf numFmtId="3" fontId="82" fillId="57" borderId="73" xfId="0" applyNumberFormat="1" applyFont="1" applyFill="1" applyBorder="1" applyAlignment="1">
      <alignment horizontal="center" vertical="center"/>
    </xf>
    <xf numFmtId="3" fontId="62" fillId="57" borderId="73" xfId="0" applyNumberFormat="1" applyFont="1" applyFill="1" applyBorder="1" applyAlignment="1">
      <alignment horizontal="center" vertical="center"/>
    </xf>
    <xf numFmtId="0" fontId="81" fillId="57" borderId="31" xfId="0" applyFont="1" applyFill="1" applyBorder="1" applyAlignment="1">
      <alignment horizontal="center" vertical="center" wrapText="1"/>
    </xf>
    <xf numFmtId="0" fontId="62" fillId="0" borderId="73" xfId="0" applyFont="1" applyFill="1" applyBorder="1" applyAlignment="1"/>
    <xf numFmtId="0" fontId="62" fillId="57" borderId="0" xfId="0" applyFont="1" applyFill="1"/>
    <xf numFmtId="3" fontId="66" fillId="0" borderId="73" xfId="0" applyNumberFormat="1" applyFont="1" applyFill="1" applyBorder="1" applyAlignment="1">
      <alignment horizontal="center" vertical="center"/>
    </xf>
    <xf numFmtId="0" fontId="66" fillId="0" borderId="73" xfId="0" applyFont="1" applyFill="1" applyBorder="1" applyAlignment="1">
      <alignment horizontal="center" vertical="center"/>
    </xf>
    <xf numFmtId="3" fontId="81" fillId="57" borderId="27" xfId="0" applyNumberFormat="1" applyFont="1" applyFill="1" applyBorder="1" applyAlignment="1">
      <alignment horizontal="center" vertical="center"/>
    </xf>
    <xf numFmtId="3" fontId="62" fillId="57" borderId="73" xfId="0" applyNumberFormat="1" applyFont="1" applyFill="1" applyBorder="1" applyAlignment="1">
      <alignment vertical="center"/>
    </xf>
    <xf numFmtId="3" fontId="105" fillId="57" borderId="0" xfId="0" applyNumberFormat="1" applyFont="1" applyFill="1" applyBorder="1" applyAlignment="1">
      <alignment horizontal="center" vertical="center" wrapText="1"/>
    </xf>
    <xf numFmtId="3" fontId="69" fillId="57" borderId="0" xfId="0" applyNumberFormat="1" applyFont="1" applyFill="1" applyBorder="1" applyAlignment="1">
      <alignment horizontal="center" vertical="center" wrapText="1"/>
    </xf>
    <xf numFmtId="3" fontId="69" fillId="57" borderId="73" xfId="0" applyNumberFormat="1" applyFont="1" applyFill="1" applyBorder="1" applyAlignment="1">
      <alignment horizontal="center" vertical="center" wrapText="1"/>
    </xf>
    <xf numFmtId="3" fontId="105" fillId="57" borderId="73" xfId="0" applyNumberFormat="1" applyFont="1" applyFill="1" applyBorder="1" applyAlignment="1">
      <alignment horizontal="center" vertical="center" wrapText="1"/>
    </xf>
    <xf numFmtId="3" fontId="82" fillId="0" borderId="20" xfId="0" applyNumberFormat="1" applyFont="1" applyFill="1" applyBorder="1" applyAlignment="1">
      <alignment horizontal="center" vertical="center"/>
    </xf>
    <xf numFmtId="3" fontId="71" fillId="57" borderId="62" xfId="0" applyNumberFormat="1" applyFont="1" applyFill="1" applyBorder="1" applyAlignment="1">
      <alignment horizontal="center" vertical="center" wrapText="1"/>
    </xf>
    <xf numFmtId="3" fontId="87" fillId="57" borderId="62" xfId="0" applyNumberFormat="1" applyFont="1" applyFill="1" applyBorder="1" applyAlignment="1">
      <alignment horizontal="center" vertical="center" wrapText="1"/>
    </xf>
    <xf numFmtId="1" fontId="71" fillId="57" borderId="62" xfId="0" applyNumberFormat="1" applyFont="1" applyFill="1" applyBorder="1" applyAlignment="1">
      <alignment horizontal="center" vertical="center" wrapText="1"/>
    </xf>
    <xf numFmtId="0" fontId="62" fillId="0" borderId="73" xfId="0" applyFont="1" applyFill="1" applyBorder="1" applyAlignment="1">
      <alignment horizontal="center"/>
    </xf>
    <xf numFmtId="0" fontId="65" fillId="57" borderId="74" xfId="0" applyFont="1" applyFill="1" applyBorder="1" applyAlignment="1">
      <alignment horizontal="center" vertical="center"/>
    </xf>
    <xf numFmtId="0" fontId="65" fillId="57" borderId="75" xfId="0" applyFont="1" applyFill="1" applyBorder="1" applyAlignment="1">
      <alignment horizontal="center" vertical="center"/>
    </xf>
    <xf numFmtId="0" fontId="62" fillId="57" borderId="75" xfId="0" applyFont="1" applyFill="1" applyBorder="1" applyAlignment="1"/>
    <xf numFmtId="0" fontId="62" fillId="57" borderId="76" xfId="0" applyFont="1" applyFill="1" applyBorder="1" applyAlignment="1"/>
    <xf numFmtId="0" fontId="62" fillId="57" borderId="75" xfId="0" applyFont="1" applyFill="1" applyBorder="1" applyAlignment="1">
      <alignment vertical="center" wrapText="1"/>
    </xf>
    <xf numFmtId="0" fontId="62" fillId="57" borderId="76" xfId="0" applyFont="1" applyFill="1" applyBorder="1" applyAlignment="1">
      <alignment vertical="center" wrapText="1"/>
    </xf>
    <xf numFmtId="0" fontId="66" fillId="57" borderId="74" xfId="0" applyFont="1" applyFill="1" applyBorder="1" applyAlignment="1">
      <alignment horizontal="left" vertical="center"/>
    </xf>
    <xf numFmtId="0" fontId="66" fillId="57" borderId="75" xfId="0" applyFont="1" applyFill="1" applyBorder="1" applyAlignment="1">
      <alignment horizontal="left" vertical="center"/>
    </xf>
    <xf numFmtId="0" fontId="66" fillId="57" borderId="76" xfId="0" applyFont="1" applyFill="1" applyBorder="1" applyAlignment="1">
      <alignment horizontal="left" vertical="center"/>
    </xf>
    <xf numFmtId="0" fontId="75" fillId="0" borderId="73" xfId="426" applyFont="1" applyFill="1" applyBorder="1" applyAlignment="1">
      <alignment vertical="center" wrapText="1"/>
    </xf>
    <xf numFmtId="0" fontId="75" fillId="0" borderId="73" xfId="426" applyFont="1" applyFill="1" applyBorder="1" applyAlignment="1">
      <alignment horizontal="center" vertical="center"/>
    </xf>
    <xf numFmtId="0" fontId="75" fillId="0" borderId="73" xfId="426" applyFont="1" applyFill="1" applyBorder="1" applyAlignment="1">
      <alignment vertical="center"/>
    </xf>
    <xf numFmtId="0" fontId="62" fillId="0" borderId="74" xfId="0" applyFont="1" applyFill="1" applyBorder="1" applyAlignment="1"/>
    <xf numFmtId="0" fontId="65" fillId="0" borderId="74" xfId="0" applyFont="1" applyFill="1" applyBorder="1" applyAlignment="1">
      <alignment vertical="center"/>
    </xf>
    <xf numFmtId="0" fontId="62" fillId="0" borderId="74" xfId="0" applyFont="1" applyFill="1" applyBorder="1"/>
    <xf numFmtId="0" fontId="62" fillId="0" borderId="74" xfId="0" applyFont="1" applyFill="1" applyBorder="1" applyAlignment="1">
      <alignment wrapText="1"/>
    </xf>
    <xf numFmtId="0" fontId="75" fillId="0" borderId="75" xfId="426" applyFont="1" applyFill="1" applyBorder="1" applyAlignment="1">
      <alignment vertical="center"/>
    </xf>
    <xf numFmtId="0" fontId="75" fillId="0" borderId="75" xfId="426" applyFont="1" applyFill="1" applyBorder="1" applyAlignment="1">
      <alignment horizontal="center" vertical="center"/>
    </xf>
    <xf numFmtId="0" fontId="75" fillId="0" borderId="0" xfId="426" applyFont="1" applyFill="1" applyBorder="1" applyAlignment="1">
      <alignment horizontal="right" vertical="top" wrapText="1"/>
    </xf>
    <xf numFmtId="0" fontId="75" fillId="0" borderId="30" xfId="426" applyFont="1" applyFill="1" applyBorder="1" applyAlignment="1">
      <alignment vertical="top" wrapText="1"/>
    </xf>
    <xf numFmtId="0" fontId="75" fillId="0" borderId="0" xfId="426" applyFont="1" applyFill="1" applyBorder="1" applyAlignment="1">
      <alignment vertical="top" wrapText="1"/>
    </xf>
    <xf numFmtId="0" fontId="75" fillId="0" borderId="73" xfId="0" applyFont="1" applyBorder="1" applyAlignment="1">
      <alignment horizontal="center" vertical="center" wrapText="1"/>
    </xf>
    <xf numFmtId="0" fontId="65" fillId="0" borderId="73" xfId="0" applyFont="1" applyFill="1" applyBorder="1" applyAlignment="1">
      <alignment vertical="center" wrapText="1"/>
    </xf>
    <xf numFmtId="0" fontId="71" fillId="0" borderId="73" xfId="0" applyFont="1" applyFill="1" applyBorder="1" applyAlignment="1">
      <alignment horizontal="right" wrapText="1"/>
    </xf>
    <xf numFmtId="0" fontId="75" fillId="0" borderId="73" xfId="426" applyFont="1" applyFill="1" applyBorder="1" applyAlignment="1">
      <alignment horizontal="center" vertical="center" wrapText="1"/>
    </xf>
    <xf numFmtId="0" fontId="75" fillId="0" borderId="75" xfId="426" applyFont="1" applyFill="1" applyBorder="1" applyAlignment="1">
      <alignment horizontal="center" vertical="center" wrapText="1"/>
    </xf>
    <xf numFmtId="0" fontId="75" fillId="57" borderId="73" xfId="426" applyFont="1" applyFill="1" applyBorder="1" applyAlignment="1">
      <alignment horizontal="center" vertical="center"/>
    </xf>
    <xf numFmtId="0" fontId="75" fillId="0" borderId="22" xfId="426" applyFont="1" applyFill="1" applyBorder="1" applyAlignment="1">
      <alignment vertical="center" wrapText="1"/>
    </xf>
    <xf numFmtId="0" fontId="75" fillId="57" borderId="22" xfId="426" applyFont="1" applyFill="1" applyBorder="1" applyAlignment="1">
      <alignment horizontal="center" vertical="center"/>
    </xf>
    <xf numFmtId="0" fontId="98" fillId="0" borderId="73" xfId="0" applyFont="1" applyFill="1" applyBorder="1" applyAlignment="1">
      <alignment vertical="center" wrapText="1"/>
    </xf>
    <xf numFmtId="3" fontId="98" fillId="0" borderId="75" xfId="0" applyNumberFormat="1" applyFont="1" applyFill="1" applyBorder="1" applyAlignment="1">
      <alignment horizontal="center"/>
    </xf>
    <xf numFmtId="0" fontId="75" fillId="57" borderId="75" xfId="426" applyFont="1" applyFill="1" applyBorder="1" applyAlignment="1">
      <alignment horizontal="center" vertical="center"/>
    </xf>
    <xf numFmtId="0" fontId="65" fillId="0" borderId="73" xfId="426" applyFont="1" applyFill="1" applyBorder="1" applyAlignment="1">
      <alignment vertical="center" wrapText="1"/>
    </xf>
    <xf numFmtId="0" fontId="75" fillId="0" borderId="76" xfId="426" applyFont="1" applyFill="1" applyBorder="1" applyAlignment="1">
      <alignment horizontal="center" vertical="center" wrapText="1"/>
    </xf>
    <xf numFmtId="0" fontId="63" fillId="0" borderId="74" xfId="0" applyFont="1" applyFill="1" applyBorder="1" applyAlignment="1"/>
    <xf numFmtId="0" fontId="71" fillId="0" borderId="74" xfId="0" applyFont="1" applyFill="1" applyBorder="1" applyAlignment="1">
      <alignment horizontal="left" vertical="center" wrapText="1"/>
    </xf>
    <xf numFmtId="0" fontId="65" fillId="57" borderId="74" xfId="0" applyFont="1" applyFill="1" applyBorder="1" applyAlignment="1">
      <alignment horizontal="center" vertical="center"/>
    </xf>
    <xf numFmtId="0" fontId="65" fillId="57" borderId="75" xfId="0" applyFont="1" applyFill="1" applyBorder="1" applyAlignment="1">
      <alignment horizontal="center" vertical="center"/>
    </xf>
    <xf numFmtId="0" fontId="65" fillId="57" borderId="29" xfId="0" applyFont="1" applyFill="1" applyBorder="1" applyAlignment="1">
      <alignment horizontal="center" vertical="center"/>
    </xf>
    <xf numFmtId="0" fontId="62" fillId="57" borderId="75" xfId="0" applyFont="1" applyFill="1" applyBorder="1" applyAlignment="1">
      <alignment horizontal="left" vertical="center" wrapText="1"/>
    </xf>
    <xf numFmtId="0" fontId="62" fillId="57" borderId="75" xfId="0" applyFont="1" applyFill="1" applyBorder="1" applyAlignment="1">
      <alignment horizontal="left" vertical="center"/>
    </xf>
    <xf numFmtId="0" fontId="62" fillId="57" borderId="76" xfId="0" applyFont="1" applyFill="1" applyBorder="1" applyAlignment="1">
      <alignment horizontal="left" vertical="center"/>
    </xf>
    <xf numFmtId="0" fontId="62" fillId="0" borderId="73" xfId="0" applyFont="1" applyFill="1" applyBorder="1"/>
    <xf numFmtId="0" fontId="75" fillId="0" borderId="74" xfId="426" applyFont="1" applyFill="1" applyBorder="1" applyAlignment="1">
      <alignment vertical="center" wrapText="1"/>
    </xf>
    <xf numFmtId="3" fontId="69" fillId="57" borderId="76" xfId="0" applyNumberFormat="1" applyFont="1" applyFill="1" applyBorder="1" applyAlignment="1">
      <alignment horizontal="center" vertical="center" wrapText="1"/>
    </xf>
    <xf numFmtId="0" fontId="65" fillId="57" borderId="75" xfId="0" applyFont="1" applyFill="1" applyBorder="1" applyAlignment="1">
      <alignment wrapText="1"/>
    </xf>
    <xf numFmtId="0" fontId="65" fillId="57" borderId="76" xfId="0" applyFont="1" applyFill="1" applyBorder="1" applyAlignment="1">
      <alignment wrapText="1"/>
    </xf>
    <xf numFmtId="0" fontId="65" fillId="0" borderId="62" xfId="426" applyFont="1" applyFill="1" applyBorder="1" applyAlignment="1">
      <alignment vertical="center" wrapText="1"/>
    </xf>
    <xf numFmtId="0" fontId="62" fillId="0" borderId="0" xfId="0" applyFont="1" applyFill="1" applyAlignment="1">
      <alignment wrapText="1"/>
    </xf>
    <xf numFmtId="0" fontId="0" fillId="57" borderId="75" xfId="0" applyFill="1" applyBorder="1" applyAlignment="1">
      <alignment horizontal="left" wrapText="1"/>
    </xf>
    <xf numFmtId="0" fontId="0" fillId="57" borderId="75" xfId="0" applyFill="1" applyBorder="1" applyAlignment="1">
      <alignment horizontal="left"/>
    </xf>
    <xf numFmtId="0" fontId="0" fillId="57" borderId="76" xfId="0" applyFill="1" applyBorder="1" applyAlignment="1">
      <alignment horizontal="left"/>
    </xf>
    <xf numFmtId="0" fontId="75" fillId="0" borderId="0" xfId="273" applyFont="1" applyFill="1" applyBorder="1" applyAlignment="1">
      <alignment vertical="center" wrapText="1"/>
    </xf>
    <xf numFmtId="0" fontId="75" fillId="0" borderId="20" xfId="426" applyFont="1" applyFill="1" applyBorder="1" applyAlignment="1">
      <alignment vertical="center" wrapText="1"/>
    </xf>
    <xf numFmtId="3" fontId="62" fillId="0" borderId="27" xfId="0" applyNumberFormat="1" applyFont="1" applyFill="1" applyBorder="1" applyAlignment="1">
      <alignment horizontal="center" vertical="center"/>
    </xf>
    <xf numFmtId="3" fontId="62" fillId="0" borderId="27" xfId="0" applyNumberFormat="1" applyFont="1" applyFill="1" applyBorder="1" applyAlignment="1">
      <alignment horizontal="center" vertical="center" wrapText="1"/>
    </xf>
    <xf numFmtId="3" fontId="82" fillId="0" borderId="27" xfId="0" applyNumberFormat="1" applyFont="1" applyFill="1" applyBorder="1" applyAlignment="1">
      <alignment horizontal="center" vertical="center"/>
    </xf>
    <xf numFmtId="3" fontId="62" fillId="0" borderId="73" xfId="0" applyNumberFormat="1" applyFont="1" applyFill="1" applyBorder="1" applyAlignment="1">
      <alignment horizontal="center" vertical="center"/>
    </xf>
    <xf numFmtId="0" fontId="62" fillId="0" borderId="76" xfId="0" applyFont="1" applyFill="1" applyBorder="1" applyAlignment="1">
      <alignment horizontal="left" vertical="center" wrapText="1"/>
    </xf>
    <xf numFmtId="0" fontId="62" fillId="57" borderId="75" xfId="0" applyFont="1" applyFill="1" applyBorder="1" applyAlignment="1">
      <alignment horizontal="center" vertical="center"/>
    </xf>
    <xf numFmtId="0" fontId="62" fillId="57" borderId="47" xfId="612" applyFont="1" applyFill="1" applyBorder="1" applyAlignment="1">
      <alignment vertical="center"/>
    </xf>
    <xf numFmtId="0" fontId="75" fillId="0" borderId="73" xfId="0" applyFont="1" applyBorder="1" applyAlignment="1">
      <alignment vertical="center" wrapText="1"/>
    </xf>
    <xf numFmtId="0" fontId="75" fillId="57" borderId="73" xfId="0" applyFont="1" applyFill="1" applyBorder="1" applyAlignment="1">
      <alignment horizontal="center" vertical="center" wrapText="1"/>
    </xf>
    <xf numFmtId="3" fontId="62" fillId="57" borderId="73" xfId="0" applyNumberFormat="1" applyFont="1" applyFill="1" applyBorder="1" applyAlignment="1">
      <alignment horizontal="center" vertical="center" wrapText="1"/>
    </xf>
    <xf numFmtId="0" fontId="75" fillId="57" borderId="73" xfId="612" applyFont="1" applyFill="1" applyBorder="1" applyAlignment="1">
      <alignment horizontal="center" vertical="center" wrapText="1"/>
    </xf>
    <xf numFmtId="0" fontId="75" fillId="57" borderId="73" xfId="0" applyFont="1" applyFill="1" applyBorder="1" applyAlignment="1">
      <alignment vertical="center" wrapText="1"/>
    </xf>
    <xf numFmtId="0" fontId="75" fillId="57" borderId="73" xfId="0" applyFont="1" applyFill="1" applyBorder="1" applyAlignment="1">
      <alignment horizontal="left" vertical="center" wrapText="1"/>
    </xf>
    <xf numFmtId="0" fontId="75" fillId="57" borderId="73" xfId="612" applyFont="1" applyFill="1" applyBorder="1" applyAlignment="1">
      <alignment horizontal="center" vertical="center"/>
    </xf>
    <xf numFmtId="0" fontId="62" fillId="57" borderId="30" xfId="612" applyFont="1" applyFill="1" applyBorder="1" applyAlignment="1">
      <alignment vertical="center"/>
    </xf>
    <xf numFmtId="0" fontId="65" fillId="0" borderId="73" xfId="0" applyFont="1" applyBorder="1" applyAlignment="1">
      <alignment vertical="center" wrapText="1"/>
    </xf>
    <xf numFmtId="0" fontId="63" fillId="57" borderId="30" xfId="0" applyFont="1" applyFill="1" applyBorder="1"/>
    <xf numFmtId="0" fontId="75" fillId="0" borderId="73" xfId="0" applyFont="1" applyBorder="1" applyAlignment="1">
      <alignment horizontal="left" vertical="center" wrapText="1"/>
    </xf>
    <xf numFmtId="0" fontId="75" fillId="57" borderId="20" xfId="612" applyFont="1" applyFill="1" applyBorder="1" applyAlignment="1">
      <alignment horizontal="center" vertical="center"/>
    </xf>
    <xf numFmtId="0" fontId="75" fillId="0" borderId="73" xfId="612" applyFont="1" applyFill="1" applyBorder="1" applyAlignment="1">
      <alignment vertical="center" wrapText="1"/>
    </xf>
    <xf numFmtId="0" fontId="71" fillId="0" borderId="73" xfId="0" applyFont="1" applyFill="1" applyBorder="1" applyAlignment="1">
      <alignment horizontal="left" vertical="center" wrapText="1"/>
    </xf>
    <xf numFmtId="0" fontId="71" fillId="0" borderId="73" xfId="0" applyFont="1" applyFill="1" applyBorder="1" applyAlignment="1">
      <alignment vertical="center" wrapText="1"/>
    </xf>
    <xf numFmtId="3" fontId="75" fillId="0" borderId="62" xfId="0" applyNumberFormat="1" applyFont="1" applyFill="1" applyBorder="1" applyAlignment="1">
      <alignment horizontal="center" vertical="center" wrapText="1"/>
    </xf>
    <xf numFmtId="3" fontId="62" fillId="0" borderId="0" xfId="0" applyNumberFormat="1" applyFont="1" applyFill="1" applyBorder="1" applyAlignment="1">
      <alignment horizontal="center" vertical="center"/>
    </xf>
    <xf numFmtId="3" fontId="65" fillId="0" borderId="0" xfId="0" applyNumberFormat="1" applyFont="1" applyFill="1" applyBorder="1" applyAlignment="1">
      <alignment horizontal="left" vertical="center"/>
    </xf>
    <xf numFmtId="3" fontId="82" fillId="57" borderId="0" xfId="0" applyNumberFormat="1" applyFont="1" applyFill="1" applyBorder="1" applyAlignment="1">
      <alignment horizontal="center" vertical="center"/>
    </xf>
    <xf numFmtId="3" fontId="62" fillId="57" borderId="0" xfId="0" applyNumberFormat="1" applyFont="1" applyFill="1" applyBorder="1" applyAlignment="1">
      <alignment horizontal="center" vertical="center" wrapText="1"/>
    </xf>
    <xf numFmtId="0" fontId="113" fillId="0" borderId="73" xfId="0" applyFont="1" applyFill="1" applyBorder="1" applyAlignment="1">
      <alignment horizontal="center"/>
    </xf>
    <xf numFmtId="0" fontId="75" fillId="57" borderId="73" xfId="426" applyFont="1" applyFill="1" applyBorder="1" applyAlignment="1">
      <alignment horizontal="center" vertical="center"/>
    </xf>
    <xf numFmtId="0" fontId="81" fillId="0" borderId="23" xfId="0" applyFont="1" applyFill="1" applyBorder="1" applyAlignment="1">
      <alignment horizontal="center" vertical="center" wrapText="1"/>
    </xf>
    <xf numFmtId="0" fontId="81" fillId="0" borderId="67" xfId="273" applyFont="1" applyFill="1" applyBorder="1" applyAlignment="1">
      <alignment horizontal="center" vertical="center" wrapText="1"/>
    </xf>
    <xf numFmtId="0" fontId="81" fillId="0" borderId="73" xfId="273" applyFont="1" applyFill="1" applyBorder="1" applyAlignment="1">
      <alignment horizontal="center" vertical="center" wrapText="1"/>
    </xf>
    <xf numFmtId="0" fontId="0" fillId="57" borderId="75" xfId="0" applyFill="1" applyBorder="1" applyAlignment="1">
      <alignment horizontal="center"/>
    </xf>
    <xf numFmtId="0" fontId="75" fillId="57" borderId="73" xfId="269" applyFont="1" applyFill="1" applyBorder="1" applyAlignment="1">
      <alignment horizontal="center" vertical="center"/>
    </xf>
    <xf numFmtId="0" fontId="62" fillId="57" borderId="0" xfId="612" applyFont="1" applyFill="1" applyBorder="1" applyAlignment="1">
      <alignment vertical="center"/>
    </xf>
    <xf numFmtId="0" fontId="0" fillId="0" borderId="73" xfId="0" applyBorder="1"/>
    <xf numFmtId="0" fontId="75" fillId="0" borderId="22" xfId="0" applyFont="1" applyBorder="1" applyAlignment="1">
      <alignment horizontal="center" vertical="center" wrapText="1"/>
    </xf>
    <xf numFmtId="3" fontId="69" fillId="57" borderId="62" xfId="0" applyNumberFormat="1" applyFont="1" applyFill="1" applyBorder="1" applyAlignment="1">
      <alignment horizontal="center" vertical="center" wrapText="1"/>
    </xf>
    <xf numFmtId="3" fontId="105" fillId="57" borderId="62" xfId="0" applyNumberFormat="1" applyFont="1" applyFill="1" applyBorder="1" applyAlignment="1">
      <alignment horizontal="center" vertical="center" wrapText="1"/>
    </xf>
    <xf numFmtId="3" fontId="62" fillId="57" borderId="62" xfId="0" applyNumberFormat="1" applyFont="1" applyFill="1" applyBorder="1" applyAlignment="1">
      <alignment horizontal="center" vertical="center"/>
    </xf>
    <xf numFmtId="0" fontId="62" fillId="0" borderId="74" xfId="0" applyFont="1" applyFill="1" applyBorder="1" applyAlignment="1">
      <alignment vertical="center" wrapText="1"/>
    </xf>
    <xf numFmtId="0" fontId="62" fillId="0" borderId="73" xfId="0" applyFont="1" applyFill="1" applyBorder="1" applyAlignment="1">
      <alignment vertical="center" wrapText="1"/>
    </xf>
    <xf numFmtId="0" fontId="82" fillId="0" borderId="74" xfId="0" applyFont="1" applyFill="1" applyBorder="1" applyAlignment="1">
      <alignment horizontal="left" vertical="center" wrapText="1"/>
    </xf>
    <xf numFmtId="0" fontId="75" fillId="57" borderId="73" xfId="426" applyFont="1" applyFill="1" applyBorder="1" applyAlignment="1">
      <alignment horizontal="center" vertical="center"/>
    </xf>
    <xf numFmtId="0" fontId="75" fillId="57" borderId="73" xfId="426" applyFont="1" applyFill="1" applyBorder="1" applyAlignment="1">
      <alignment horizontal="center" vertical="center"/>
    </xf>
    <xf numFmtId="0" fontId="71" fillId="0" borderId="73" xfId="0" applyFont="1" applyFill="1" applyBorder="1" applyAlignment="1">
      <alignment horizontal="center" wrapText="1"/>
    </xf>
    <xf numFmtId="3" fontId="71" fillId="57" borderId="73" xfId="0" applyNumberFormat="1" applyFont="1" applyFill="1" applyBorder="1" applyAlignment="1">
      <alignment horizontal="center" vertical="center" wrapText="1"/>
    </xf>
    <xf numFmtId="0" fontId="65" fillId="0" borderId="47" xfId="269" applyFont="1" applyFill="1" applyBorder="1" applyAlignment="1">
      <alignment vertical="center"/>
    </xf>
    <xf numFmtId="0" fontId="75" fillId="0" borderId="73" xfId="567" applyFont="1" applyFill="1" applyBorder="1" applyAlignment="1">
      <alignment horizontal="center" vertical="center"/>
    </xf>
    <xf numFmtId="3" fontId="81" fillId="0" borderId="27" xfId="0" applyNumberFormat="1" applyFont="1" applyFill="1" applyBorder="1" applyAlignment="1">
      <alignment horizontal="center" vertical="center"/>
    </xf>
    <xf numFmtId="0" fontId="75" fillId="0" borderId="74" xfId="426" applyFont="1" applyFill="1" applyBorder="1" applyAlignment="1">
      <alignment horizontal="center" vertical="center"/>
    </xf>
    <xf numFmtId="3" fontId="102" fillId="57" borderId="73" xfId="0" applyNumberFormat="1" applyFont="1" applyFill="1" applyBorder="1" applyAlignment="1">
      <alignment horizontal="center" vertical="center"/>
    </xf>
    <xf numFmtId="3" fontId="75" fillId="57" borderId="73" xfId="0" applyNumberFormat="1" applyFont="1" applyFill="1" applyBorder="1" applyAlignment="1">
      <alignment horizontal="center" vertical="center"/>
    </xf>
    <xf numFmtId="3" fontId="82" fillId="57" borderId="75" xfId="0" applyNumberFormat="1" applyFont="1" applyFill="1" applyBorder="1" applyAlignment="1">
      <alignment horizontal="center" vertical="center"/>
    </xf>
    <xf numFmtId="0" fontId="81" fillId="0" borderId="74" xfId="426" applyFont="1" applyFill="1" applyBorder="1" applyAlignment="1">
      <alignment horizontal="center" vertical="center"/>
    </xf>
    <xf numFmtId="0" fontId="75" fillId="0" borderId="29" xfId="426" applyFont="1" applyFill="1" applyBorder="1" applyAlignment="1">
      <alignment horizontal="center" vertical="center"/>
    </xf>
    <xf numFmtId="3" fontId="82" fillId="57" borderId="73" xfId="0" applyNumberFormat="1" applyFont="1" applyFill="1" applyBorder="1" applyAlignment="1">
      <alignment horizontal="center" vertical="center" wrapText="1"/>
    </xf>
    <xf numFmtId="0" fontId="75" fillId="57" borderId="73" xfId="426" applyFont="1" applyFill="1" applyBorder="1" applyAlignment="1">
      <alignment vertical="center" wrapText="1"/>
    </xf>
    <xf numFmtId="3" fontId="115" fillId="0" borderId="73" xfId="0" applyNumberFormat="1" applyFont="1" applyFill="1" applyBorder="1" applyAlignment="1">
      <alignment horizontal="center" vertical="center"/>
    </xf>
    <xf numFmtId="0" fontId="75" fillId="0" borderId="0" xfId="0" applyFont="1" applyFill="1" applyAlignment="1">
      <alignment horizontal="center" vertical="center"/>
    </xf>
    <xf numFmtId="0" fontId="75" fillId="0" borderId="73" xfId="567" applyFont="1" applyFill="1" applyBorder="1" applyAlignment="1">
      <alignment horizontal="center" vertical="center" wrapText="1"/>
    </xf>
    <xf numFmtId="3" fontId="71" fillId="57" borderId="25" xfId="0" applyNumberFormat="1" applyFont="1" applyFill="1" applyBorder="1" applyAlignment="1">
      <alignment horizontal="center" vertical="center" wrapText="1"/>
    </xf>
    <xf numFmtId="3" fontId="87" fillId="57" borderId="25" xfId="0" applyNumberFormat="1" applyFont="1" applyFill="1" applyBorder="1" applyAlignment="1">
      <alignment horizontal="center" vertical="center" wrapText="1"/>
    </xf>
    <xf numFmtId="1" fontId="71" fillId="57" borderId="25" xfId="0" applyNumberFormat="1" applyFont="1" applyFill="1" applyBorder="1" applyAlignment="1">
      <alignment horizontal="center" vertical="center" wrapText="1"/>
    </xf>
    <xf numFmtId="0" fontId="63" fillId="0" borderId="73" xfId="0" applyFont="1" applyFill="1" applyBorder="1"/>
    <xf numFmtId="0" fontId="75" fillId="0" borderId="22" xfId="273" applyFont="1" applyFill="1" applyBorder="1" applyAlignment="1">
      <alignment vertical="center" wrapText="1"/>
    </xf>
    <xf numFmtId="0" fontId="75" fillId="0" borderId="62" xfId="273" applyFont="1" applyFill="1" applyBorder="1" applyAlignment="1">
      <alignment vertical="center" wrapText="1"/>
    </xf>
    <xf numFmtId="0" fontId="75" fillId="57" borderId="73" xfId="189" applyFont="1" applyFill="1" applyBorder="1" applyAlignment="1">
      <alignment vertical="center" wrapText="1"/>
    </xf>
    <xf numFmtId="0" fontId="81" fillId="0" borderId="91" xfId="273" applyFont="1" applyFill="1" applyBorder="1" applyAlignment="1">
      <alignment horizontal="left" vertical="center" wrapText="1"/>
    </xf>
    <xf numFmtId="0" fontId="66" fillId="59" borderId="22" xfId="0" applyFont="1" applyFill="1" applyBorder="1" applyAlignment="1">
      <alignment vertical="center" wrapText="1"/>
    </xf>
    <xf numFmtId="0" fontId="66" fillId="59" borderId="32" xfId="0" applyFont="1" applyFill="1" applyBorder="1" applyAlignment="1">
      <alignment vertical="center" wrapText="1"/>
    </xf>
    <xf numFmtId="3" fontId="91" fillId="0" borderId="20" xfId="0" applyNumberFormat="1" applyFont="1" applyFill="1" applyBorder="1" applyAlignment="1">
      <alignment horizontal="center" vertical="center"/>
    </xf>
    <xf numFmtId="3" fontId="62" fillId="0" borderId="20" xfId="0" applyNumberFormat="1" applyFont="1" applyFill="1" applyBorder="1" applyAlignment="1">
      <alignment horizontal="center" vertical="center" wrapText="1"/>
    </xf>
    <xf numFmtId="3" fontId="81" fillId="0" borderId="20" xfId="0" applyNumberFormat="1" applyFont="1" applyFill="1" applyBorder="1" applyAlignment="1">
      <alignment horizontal="center" vertical="center"/>
    </xf>
    <xf numFmtId="0" fontId="62" fillId="0" borderId="73" xfId="0" applyFont="1" applyFill="1" applyBorder="1" applyAlignment="1">
      <alignment horizontal="center" vertical="center"/>
    </xf>
    <xf numFmtId="3" fontId="81" fillId="0" borderId="73" xfId="0" applyNumberFormat="1" applyFont="1" applyFill="1" applyBorder="1" applyAlignment="1">
      <alignment horizontal="center" vertical="center"/>
    </xf>
    <xf numFmtId="0" fontId="81" fillId="57" borderId="91" xfId="0" applyFont="1" applyFill="1" applyBorder="1" applyAlignment="1">
      <alignment horizontal="left" vertical="center" wrapText="1"/>
    </xf>
    <xf numFmtId="3" fontId="69" fillId="57" borderId="20" xfId="0" applyNumberFormat="1" applyFont="1" applyFill="1" applyBorder="1" applyAlignment="1">
      <alignment horizontal="center" vertical="center" wrapText="1"/>
    </xf>
    <xf numFmtId="3" fontId="105" fillId="57" borderId="20" xfId="0" applyNumberFormat="1" applyFont="1" applyFill="1" applyBorder="1" applyAlignment="1">
      <alignment horizontal="center" vertical="center" wrapText="1"/>
    </xf>
    <xf numFmtId="3" fontId="62" fillId="57" borderId="20" xfId="0" applyNumberFormat="1" applyFont="1" applyFill="1" applyBorder="1" applyAlignment="1">
      <alignment horizontal="center" vertical="center"/>
    </xf>
    <xf numFmtId="0" fontId="116" fillId="0" borderId="0" xfId="0" applyFont="1" applyFill="1" applyAlignment="1">
      <alignment vertical="center"/>
    </xf>
    <xf numFmtId="0" fontId="65" fillId="59" borderId="22" xfId="0" applyFont="1" applyFill="1" applyBorder="1" applyAlignment="1">
      <alignment vertical="center" wrapText="1"/>
    </xf>
    <xf numFmtId="0" fontId="65" fillId="59" borderId="32" xfId="0" applyFont="1" applyFill="1" applyBorder="1" applyAlignment="1">
      <alignment vertical="center" wrapText="1"/>
    </xf>
    <xf numFmtId="0" fontId="75" fillId="0" borderId="47" xfId="269" applyFont="1" applyFill="1" applyBorder="1" applyAlignment="1">
      <alignment vertical="center"/>
    </xf>
    <xf numFmtId="0" fontId="70" fillId="0" borderId="0" xfId="0" applyFont="1" applyAlignment="1">
      <alignment vertical="center" wrapText="1"/>
    </xf>
    <xf numFmtId="0" fontId="70" fillId="65" borderId="0" xfId="0" applyFont="1" applyFill="1" applyAlignment="1">
      <alignment vertical="center" wrapText="1"/>
    </xf>
    <xf numFmtId="3" fontId="98" fillId="65" borderId="73" xfId="0" applyNumberFormat="1" applyFont="1" applyFill="1" applyBorder="1" applyAlignment="1">
      <alignment horizontal="center" vertical="center"/>
    </xf>
    <xf numFmtId="3" fontId="65" fillId="65" borderId="73" xfId="273" applyNumberFormat="1" applyFont="1" applyFill="1" applyBorder="1" applyAlignment="1">
      <alignment horizontal="center" vertical="center"/>
    </xf>
    <xf numFmtId="0" fontId="88" fillId="57" borderId="74" xfId="0" applyFont="1" applyFill="1" applyBorder="1" applyAlignment="1">
      <alignment vertical="center" wrapText="1"/>
    </xf>
    <xf numFmtId="0" fontId="88" fillId="57" borderId="74" xfId="0" applyFont="1" applyFill="1" applyBorder="1" applyAlignment="1">
      <alignment horizontal="left" vertical="center" wrapText="1"/>
    </xf>
    <xf numFmtId="0" fontId="114" fillId="0" borderId="23" xfId="0" applyFont="1" applyFill="1" applyBorder="1" applyAlignment="1">
      <alignment horizontal="left" vertical="center" wrapText="1"/>
    </xf>
    <xf numFmtId="3" fontId="75" fillId="65" borderId="73" xfId="0" applyNumberFormat="1" applyFont="1" applyFill="1" applyBorder="1" applyAlignment="1">
      <alignment horizontal="center" vertical="center"/>
    </xf>
    <xf numFmtId="3" fontId="65" fillId="65" borderId="73" xfId="0" applyNumberFormat="1" applyFont="1" applyFill="1" applyBorder="1" applyAlignment="1">
      <alignment horizontal="center" vertical="center"/>
    </xf>
    <xf numFmtId="3" fontId="75" fillId="65" borderId="27" xfId="0" applyNumberFormat="1" applyFont="1" applyFill="1" applyBorder="1" applyAlignment="1">
      <alignment horizontal="center" vertical="center"/>
    </xf>
    <xf numFmtId="0" fontId="118" fillId="57" borderId="74" xfId="0" applyFont="1" applyFill="1" applyBorder="1" applyAlignment="1">
      <alignment horizontal="left" vertical="center" wrapText="1"/>
    </xf>
    <xf numFmtId="0" fontId="88" fillId="0" borderId="0" xfId="0" applyFont="1" applyFill="1" applyAlignment="1">
      <alignment vertical="center" wrapText="1"/>
    </xf>
    <xf numFmtId="3" fontId="75" fillId="0" borderId="73" xfId="0" applyNumberFormat="1" applyFont="1" applyFill="1" applyBorder="1" applyAlignment="1">
      <alignment horizontal="center" vertical="center"/>
    </xf>
    <xf numFmtId="3" fontId="62" fillId="65" borderId="73" xfId="0" applyNumberFormat="1" applyFont="1" applyFill="1" applyBorder="1" applyAlignment="1">
      <alignment horizontal="center" vertical="center"/>
    </xf>
    <xf numFmtId="3" fontId="71" fillId="57" borderId="73" xfId="0" applyNumberFormat="1" applyFont="1" applyFill="1" applyBorder="1" applyAlignment="1">
      <alignment horizontal="center" vertical="center" wrapText="1"/>
    </xf>
    <xf numFmtId="0" fontId="75" fillId="0" borderId="95" xfId="567" applyFont="1" applyFill="1" applyBorder="1" applyAlignment="1">
      <alignment horizontal="center" vertical="center" wrapText="1"/>
    </xf>
    <xf numFmtId="3" fontId="62" fillId="57" borderId="95" xfId="0" applyNumberFormat="1" applyFont="1" applyFill="1" applyBorder="1" applyAlignment="1">
      <alignment horizontal="center" vertical="center"/>
    </xf>
    <xf numFmtId="0" fontId="5" fillId="0" borderId="0" xfId="615"/>
    <xf numFmtId="0" fontId="94" fillId="0" borderId="44" xfId="615" applyFont="1" applyBorder="1" applyAlignment="1">
      <alignment horizontal="center" vertical="center"/>
    </xf>
    <xf numFmtId="0" fontId="96" fillId="61" borderId="17" xfId="615" applyFont="1" applyFill="1" applyBorder="1" applyAlignment="1">
      <alignment horizontal="center" vertical="center" wrapText="1"/>
    </xf>
    <xf numFmtId="0" fontId="94" fillId="61" borderId="48" xfId="615" applyFont="1" applyFill="1" applyBorder="1" applyAlignment="1">
      <alignment vertical="center" wrapText="1"/>
    </xf>
    <xf numFmtId="0" fontId="97" fillId="57" borderId="37" xfId="615" applyFont="1" applyFill="1" applyBorder="1" applyAlignment="1">
      <alignment wrapText="1"/>
    </xf>
    <xf numFmtId="0" fontId="97" fillId="57" borderId="37" xfId="615" applyFont="1" applyFill="1" applyBorder="1" applyAlignment="1">
      <alignment vertical="top" wrapText="1"/>
    </xf>
    <xf numFmtId="0" fontId="5" fillId="57" borderId="37" xfId="615" applyFill="1" applyBorder="1" applyAlignment="1">
      <alignment wrapText="1"/>
    </xf>
    <xf numFmtId="0" fontId="94" fillId="0" borderId="73" xfId="615" applyFont="1" applyFill="1" applyBorder="1" applyAlignment="1">
      <alignment horizontal="right" vertical="top"/>
    </xf>
    <xf numFmtId="0" fontId="94" fillId="0" borderId="25" xfId="615" applyFont="1" applyFill="1" applyBorder="1" applyAlignment="1">
      <alignment horizontal="right" vertical="top"/>
    </xf>
    <xf numFmtId="0" fontId="94" fillId="61" borderId="40" xfId="615" applyFont="1" applyFill="1" applyBorder="1" applyAlignment="1">
      <alignment vertical="center" wrapText="1"/>
    </xf>
    <xf numFmtId="0" fontId="94" fillId="61" borderId="37" xfId="615" applyFont="1" applyFill="1" applyBorder="1" applyAlignment="1">
      <alignment vertical="center" wrapText="1"/>
    </xf>
    <xf numFmtId="0" fontId="97" fillId="57" borderId="69" xfId="615" applyFont="1" applyFill="1" applyBorder="1" applyAlignment="1">
      <alignment vertical="top" wrapText="1"/>
    </xf>
    <xf numFmtId="0" fontId="94" fillId="61" borderId="35" xfId="615" applyFont="1" applyFill="1" applyBorder="1" applyAlignment="1">
      <alignment vertical="center" wrapText="1"/>
    </xf>
    <xf numFmtId="0" fontId="97" fillId="57" borderId="48" xfId="615" applyFont="1" applyFill="1" applyBorder="1" applyAlignment="1">
      <alignment wrapText="1"/>
    </xf>
    <xf numFmtId="0" fontId="5" fillId="57" borderId="37" xfId="615" applyFont="1" applyFill="1" applyBorder="1" applyAlignment="1">
      <alignment wrapText="1"/>
    </xf>
    <xf numFmtId="0" fontId="94" fillId="0" borderId="68" xfId="615" applyFont="1" applyFill="1" applyBorder="1" applyAlignment="1">
      <alignment horizontal="right" vertical="top"/>
    </xf>
    <xf numFmtId="0" fontId="5" fillId="57" borderId="69" xfId="615" applyFill="1" applyBorder="1" applyAlignment="1">
      <alignment wrapText="1"/>
    </xf>
    <xf numFmtId="0" fontId="96" fillId="61" borderId="34" xfId="615" applyFont="1" applyFill="1" applyBorder="1" applyAlignment="1">
      <alignment horizontal="center" vertical="center" wrapText="1"/>
    </xf>
    <xf numFmtId="0" fontId="5" fillId="57" borderId="48" xfId="615" applyFont="1" applyFill="1" applyBorder="1" applyAlignment="1">
      <alignment vertical="center" wrapText="1"/>
    </xf>
    <xf numFmtId="0" fontId="97" fillId="57" borderId="48" xfId="615" applyFont="1" applyFill="1" applyBorder="1" applyAlignment="1">
      <alignment vertical="top" wrapText="1"/>
    </xf>
    <xf numFmtId="0" fontId="94" fillId="0" borderId="20" xfId="615" applyFont="1" applyFill="1" applyBorder="1" applyAlignment="1">
      <alignment horizontal="right" vertical="top"/>
    </xf>
    <xf numFmtId="0" fontId="94" fillId="0" borderId="52" xfId="615" applyFont="1" applyBorder="1" applyAlignment="1">
      <alignment horizontal="center" vertical="center"/>
    </xf>
    <xf numFmtId="0" fontId="94" fillId="61" borderId="35" xfId="615" applyFont="1" applyFill="1" applyBorder="1" applyAlignment="1">
      <alignment vertical="center"/>
    </xf>
    <xf numFmtId="0" fontId="96" fillId="61" borderId="25" xfId="615" applyFont="1" applyFill="1" applyBorder="1" applyAlignment="1">
      <alignment horizontal="center" vertical="center" wrapText="1"/>
    </xf>
    <xf numFmtId="0" fontId="97" fillId="57" borderId="94" xfId="615" applyFont="1" applyFill="1" applyBorder="1" applyAlignment="1">
      <alignment wrapText="1"/>
    </xf>
    <xf numFmtId="0" fontId="97" fillId="57" borderId="94" xfId="615" applyFont="1" applyFill="1" applyBorder="1" applyAlignment="1">
      <alignment vertical="top" wrapText="1"/>
    </xf>
    <xf numFmtId="0" fontId="94" fillId="0" borderId="73" xfId="615" applyFont="1" applyFill="1" applyBorder="1" applyAlignment="1">
      <alignment horizontal="right"/>
    </xf>
    <xf numFmtId="0" fontId="94" fillId="0" borderId="44" xfId="615" applyFont="1" applyBorder="1" applyAlignment="1">
      <alignment horizontal="center" vertical="center" textRotation="90" wrapText="1"/>
    </xf>
    <xf numFmtId="0" fontId="94" fillId="0" borderId="53" xfId="615" applyFont="1" applyBorder="1" applyAlignment="1">
      <alignment horizontal="center" vertical="center"/>
    </xf>
    <xf numFmtId="0" fontId="96" fillId="61" borderId="54" xfId="615" applyFont="1" applyFill="1" applyBorder="1" applyAlignment="1">
      <alignment horizontal="center" vertical="center" wrapText="1"/>
    </xf>
    <xf numFmtId="0" fontId="94" fillId="61" borderId="55" xfId="615" applyFont="1" applyFill="1" applyBorder="1" applyAlignment="1">
      <alignment vertical="center" wrapText="1"/>
    </xf>
    <xf numFmtId="0" fontId="94" fillId="0" borderId="25" xfId="615" applyFont="1" applyFill="1" applyBorder="1" applyAlignment="1">
      <alignment horizontal="right"/>
    </xf>
    <xf numFmtId="0" fontId="5" fillId="57" borderId="94" xfId="615" applyFill="1" applyBorder="1" applyAlignment="1">
      <alignment wrapText="1"/>
    </xf>
    <xf numFmtId="0" fontId="94" fillId="0" borderId="34" xfId="615" applyFont="1" applyFill="1" applyBorder="1" applyAlignment="1">
      <alignment horizontal="right"/>
    </xf>
    <xf numFmtId="0" fontId="5" fillId="57" borderId="35" xfId="615" applyFill="1" applyBorder="1" applyAlignment="1">
      <alignment wrapText="1"/>
    </xf>
    <xf numFmtId="0" fontId="94" fillId="0" borderId="26" xfId="615" applyFont="1" applyFill="1" applyBorder="1" applyAlignment="1">
      <alignment horizontal="right"/>
    </xf>
    <xf numFmtId="0" fontId="5" fillId="57" borderId="40" xfId="615" applyFill="1" applyBorder="1" applyAlignment="1">
      <alignment wrapText="1"/>
    </xf>
    <xf numFmtId="0" fontId="94" fillId="0" borderId="20" xfId="615" applyFont="1" applyFill="1" applyBorder="1" applyAlignment="1">
      <alignment horizontal="right" vertical="center"/>
    </xf>
    <xf numFmtId="0" fontId="5" fillId="57" borderId="48" xfId="615" applyFill="1" applyBorder="1" applyAlignment="1">
      <alignment vertical="center" wrapText="1"/>
    </xf>
    <xf numFmtId="0" fontId="94" fillId="0" borderId="73" xfId="615" applyFont="1" applyFill="1" applyBorder="1" applyAlignment="1">
      <alignment horizontal="right" vertical="center"/>
    </xf>
    <xf numFmtId="0" fontId="5" fillId="57" borderId="37" xfId="615" applyFill="1" applyBorder="1" applyAlignment="1">
      <alignment vertical="center" wrapText="1"/>
    </xf>
    <xf numFmtId="0" fontId="94" fillId="0" borderId="26" xfId="615" applyFont="1" applyFill="1" applyBorder="1" applyAlignment="1">
      <alignment horizontal="right" vertical="center"/>
    </xf>
    <xf numFmtId="0" fontId="5" fillId="57" borderId="40" xfId="615" applyFill="1" applyBorder="1" applyAlignment="1">
      <alignment vertical="center" wrapText="1"/>
    </xf>
    <xf numFmtId="0" fontId="94" fillId="0" borderId="68" xfId="615" applyFont="1" applyFill="1" applyBorder="1" applyAlignment="1">
      <alignment horizontal="right" vertical="center"/>
    </xf>
    <xf numFmtId="0" fontId="5" fillId="57" borderId="69" xfId="615" applyFill="1" applyBorder="1" applyAlignment="1">
      <alignment vertical="center" wrapText="1"/>
    </xf>
    <xf numFmtId="0" fontId="94" fillId="0" borderId="34" xfId="615" applyFont="1" applyFill="1" applyBorder="1" applyAlignment="1">
      <alignment horizontal="right" vertical="center"/>
    </xf>
    <xf numFmtId="0" fontId="5" fillId="57" borderId="35" xfId="615" applyFill="1" applyBorder="1" applyAlignment="1">
      <alignment vertical="center" wrapText="1"/>
    </xf>
    <xf numFmtId="0" fontId="94" fillId="0" borderId="0" xfId="615" applyFont="1" applyAlignment="1">
      <alignment horizontal="center" vertical="center"/>
    </xf>
    <xf numFmtId="0" fontId="5" fillId="0" borderId="0" xfId="615" applyAlignment="1">
      <alignment horizontal="right"/>
    </xf>
    <xf numFmtId="0" fontId="116" fillId="0" borderId="73" xfId="0" applyFont="1" applyFill="1" applyBorder="1" applyAlignment="1">
      <alignment horizontal="center" vertical="center" wrapText="1"/>
    </xf>
    <xf numFmtId="0" fontId="120" fillId="0" borderId="0" xfId="0" applyFont="1"/>
    <xf numFmtId="0" fontId="75" fillId="0" borderId="92" xfId="426" applyFont="1" applyFill="1" applyBorder="1" applyAlignment="1">
      <alignment vertical="center" wrapText="1"/>
    </xf>
    <xf numFmtId="0" fontId="62" fillId="0" borderId="92" xfId="0" applyFont="1" applyFill="1" applyBorder="1" applyAlignment="1">
      <alignment horizontal="left" vertical="center" wrapText="1"/>
    </xf>
    <xf numFmtId="0" fontId="63" fillId="0" borderId="73" xfId="0" applyFont="1" applyFill="1" applyBorder="1" applyAlignment="1">
      <alignment horizontal="center" vertical="center"/>
    </xf>
    <xf numFmtId="3" fontId="71" fillId="57" borderId="73" xfId="0" applyNumberFormat="1" applyFont="1" applyFill="1" applyBorder="1" applyAlignment="1">
      <alignment horizontal="center" vertical="center" wrapText="1"/>
    </xf>
    <xf numFmtId="3" fontId="66" fillId="0" borderId="73" xfId="273" applyNumberFormat="1" applyFont="1" applyFill="1" applyBorder="1" applyAlignment="1">
      <alignment horizontal="center" vertical="center"/>
    </xf>
    <xf numFmtId="0" fontId="66" fillId="0" borderId="47" xfId="269" applyFont="1" applyFill="1" applyBorder="1" applyAlignment="1">
      <alignment vertical="center"/>
    </xf>
    <xf numFmtId="3" fontId="71" fillId="57" borderId="73" xfId="0" applyNumberFormat="1" applyFont="1" applyFill="1" applyBorder="1" applyAlignment="1">
      <alignment horizontal="center" vertical="center" wrapText="1"/>
    </xf>
    <xf numFmtId="0" fontId="75" fillId="57" borderId="31" xfId="612" applyFont="1" applyFill="1" applyBorder="1" applyAlignment="1">
      <alignment horizontal="center" vertical="center"/>
    </xf>
    <xf numFmtId="3" fontId="71" fillId="57" borderId="73" xfId="0" applyNumberFormat="1" applyFont="1" applyFill="1" applyBorder="1" applyAlignment="1">
      <alignment horizontal="center" vertical="center" wrapText="1"/>
    </xf>
    <xf numFmtId="0" fontId="63" fillId="57" borderId="73" xfId="0" applyFont="1" applyFill="1" applyBorder="1" applyAlignment="1">
      <alignment vertical="center"/>
    </xf>
    <xf numFmtId="0" fontId="63" fillId="0" borderId="73" xfId="0" applyFont="1" applyBorder="1" applyAlignment="1">
      <alignment vertical="center"/>
    </xf>
    <xf numFmtId="0" fontId="65" fillId="0" borderId="73" xfId="0" applyFont="1" applyFill="1" applyBorder="1" applyAlignment="1">
      <alignment vertical="center"/>
    </xf>
    <xf numFmtId="0" fontId="65" fillId="0" borderId="96" xfId="269" applyFont="1" applyFill="1" applyBorder="1" applyAlignment="1">
      <alignment vertical="center"/>
    </xf>
    <xf numFmtId="0" fontId="4" fillId="57" borderId="37" xfId="615" applyFont="1" applyFill="1" applyBorder="1" applyAlignment="1">
      <alignment wrapText="1"/>
    </xf>
    <xf numFmtId="3" fontId="62" fillId="57" borderId="22" xfId="0" applyNumberFormat="1" applyFont="1" applyFill="1" applyBorder="1" applyAlignment="1">
      <alignment horizontal="center" vertical="center"/>
    </xf>
    <xf numFmtId="3" fontId="62" fillId="57" borderId="32" xfId="0" applyNumberFormat="1" applyFont="1" applyFill="1" applyBorder="1" applyAlignment="1">
      <alignment horizontal="center" vertical="center"/>
    </xf>
    <xf numFmtId="0" fontId="75" fillId="0" borderId="73" xfId="273" applyFont="1" applyFill="1" applyBorder="1" applyAlignment="1">
      <alignment horizontal="center" vertical="center" wrapText="1"/>
    </xf>
    <xf numFmtId="0" fontId="0" fillId="0" borderId="73" xfId="0" applyBorder="1" applyAlignment="1">
      <alignment horizontal="right" vertical="center" wrapText="1"/>
    </xf>
    <xf numFmtId="3" fontId="121" fillId="57" borderId="0" xfId="0" applyNumberFormat="1" applyFont="1" applyFill="1" applyBorder="1" applyAlignment="1">
      <alignment horizontal="left" vertical="center" wrapText="1"/>
    </xf>
    <xf numFmtId="0" fontId="0" fillId="0" borderId="73" xfId="0" applyBorder="1" applyAlignment="1">
      <alignment horizontal="right" wrapText="1"/>
    </xf>
    <xf numFmtId="0" fontId="3" fillId="0" borderId="0" xfId="615" applyFont="1"/>
    <xf numFmtId="0" fontId="75" fillId="0" borderId="74" xfId="0" applyFont="1" applyBorder="1" applyAlignment="1">
      <alignment vertical="center" wrapText="1"/>
    </xf>
    <xf numFmtId="3" fontId="82" fillId="57" borderId="95" xfId="0" applyNumberFormat="1" applyFont="1" applyFill="1" applyBorder="1" applyAlignment="1">
      <alignment horizontal="center" vertical="center"/>
    </xf>
    <xf numFmtId="3" fontId="82" fillId="57" borderId="92" xfId="0" applyNumberFormat="1" applyFont="1" applyFill="1" applyBorder="1" applyAlignment="1">
      <alignment horizontal="center" vertical="center"/>
    </xf>
    <xf numFmtId="3" fontId="62" fillId="0" borderId="73" xfId="0" applyNumberFormat="1" applyFont="1" applyFill="1" applyBorder="1" applyAlignment="1">
      <alignment horizontal="center" vertical="center" wrapText="1"/>
    </xf>
    <xf numFmtId="0" fontId="75" fillId="0" borderId="74" xfId="273" applyFont="1" applyFill="1" applyBorder="1" applyAlignment="1">
      <alignment horizontal="left" vertical="center" wrapText="1"/>
    </xf>
    <xf numFmtId="0" fontId="2" fillId="57" borderId="94" xfId="615" applyFont="1" applyFill="1" applyBorder="1" applyAlignment="1">
      <alignment wrapText="1"/>
    </xf>
    <xf numFmtId="3" fontId="62" fillId="0" borderId="26" xfId="0" applyNumberFormat="1" applyFont="1" applyFill="1" applyBorder="1" applyAlignment="1">
      <alignment horizontal="center" vertical="center"/>
    </xf>
    <xf numFmtId="3" fontId="82" fillId="0" borderId="26" xfId="0" applyNumberFormat="1" applyFont="1" applyFill="1" applyBorder="1" applyAlignment="1">
      <alignment horizontal="center" vertical="center"/>
    </xf>
    <xf numFmtId="3" fontId="62" fillId="0" borderId="26" xfId="0" applyNumberFormat="1" applyFont="1" applyFill="1" applyBorder="1" applyAlignment="1">
      <alignment horizontal="center" vertical="center" wrapText="1"/>
    </xf>
    <xf numFmtId="3" fontId="66" fillId="57" borderId="73" xfId="0" applyNumberFormat="1" applyFont="1" applyFill="1" applyBorder="1" applyAlignment="1">
      <alignment horizontal="center" vertical="center"/>
    </xf>
    <xf numFmtId="0" fontId="75" fillId="0" borderId="95" xfId="426" applyFont="1" applyFill="1" applyBorder="1" applyAlignment="1">
      <alignment horizontal="center" vertical="center"/>
    </xf>
    <xf numFmtId="0" fontId="66" fillId="59" borderId="23" xfId="0" applyFont="1" applyFill="1" applyBorder="1" applyAlignment="1">
      <alignment horizontal="right" vertical="center" wrapText="1"/>
    </xf>
    <xf numFmtId="0" fontId="66" fillId="59" borderId="24" xfId="0" applyFont="1" applyFill="1" applyBorder="1" applyAlignment="1">
      <alignment horizontal="right" vertical="center" wrapText="1"/>
    </xf>
    <xf numFmtId="0" fontId="66" fillId="59" borderId="22" xfId="0" applyFont="1" applyFill="1" applyBorder="1" applyAlignment="1">
      <alignment horizontal="right" vertical="center" wrapText="1"/>
    </xf>
    <xf numFmtId="0" fontId="65" fillId="59" borderId="23" xfId="0" applyFont="1" applyFill="1" applyBorder="1" applyAlignment="1">
      <alignment horizontal="right" vertical="center" wrapText="1"/>
    </xf>
    <xf numFmtId="0" fontId="65" fillId="59" borderId="24" xfId="0" applyFont="1" applyFill="1" applyBorder="1" applyAlignment="1">
      <alignment horizontal="right" vertical="center" wrapText="1"/>
    </xf>
    <xf numFmtId="0" fontId="70" fillId="0" borderId="0" xfId="0" applyFont="1" applyAlignment="1">
      <alignment horizontal="left" vertical="center" wrapText="1"/>
    </xf>
    <xf numFmtId="0" fontId="117" fillId="0" borderId="0" xfId="0" quotePrefix="1" applyFont="1" applyAlignment="1">
      <alignment horizontal="left" vertical="center" wrapText="1"/>
    </xf>
    <xf numFmtId="0" fontId="100" fillId="59" borderId="23" xfId="0" applyFont="1" applyFill="1" applyBorder="1" applyAlignment="1">
      <alignment horizontal="right" vertical="center" wrapText="1"/>
    </xf>
    <xf numFmtId="0" fontId="100" fillId="59" borderId="24" xfId="0" applyFont="1" applyFill="1" applyBorder="1" applyAlignment="1">
      <alignment horizontal="right" vertical="center" wrapText="1"/>
    </xf>
    <xf numFmtId="0" fontId="70" fillId="0" borderId="0" xfId="0" applyFont="1" applyAlignment="1">
      <alignment horizontal="center" vertical="center" wrapText="1"/>
    </xf>
    <xf numFmtId="0" fontId="101" fillId="60" borderId="27" xfId="0" applyFont="1" applyFill="1" applyBorder="1" applyAlignment="1">
      <alignment horizontal="center" vertical="center" wrapText="1"/>
    </xf>
    <xf numFmtId="0" fontId="65" fillId="59" borderId="24" xfId="0" applyFont="1" applyFill="1" applyBorder="1" applyAlignment="1">
      <alignment horizontal="center" vertical="center" wrapText="1"/>
    </xf>
    <xf numFmtId="0" fontId="65" fillId="59" borderId="21" xfId="0" applyFont="1" applyFill="1" applyBorder="1" applyAlignment="1">
      <alignment horizontal="center" vertical="center" wrapText="1"/>
    </xf>
    <xf numFmtId="3" fontId="81" fillId="57" borderId="74" xfId="0" applyNumberFormat="1" applyFont="1" applyFill="1" applyBorder="1" applyAlignment="1">
      <alignment horizontal="center" vertical="center" wrapText="1"/>
    </xf>
    <xf numFmtId="3" fontId="81" fillId="57" borderId="75" xfId="0" applyNumberFormat="1" applyFont="1" applyFill="1" applyBorder="1" applyAlignment="1">
      <alignment horizontal="center" vertical="center" wrapText="1"/>
    </xf>
    <xf numFmtId="3" fontId="81" fillId="57" borderId="76" xfId="0" applyNumberFormat="1" applyFont="1" applyFill="1" applyBorder="1" applyAlignment="1">
      <alignment horizontal="center" vertical="center" wrapText="1"/>
    </xf>
    <xf numFmtId="0" fontId="0" fillId="57" borderId="63" xfId="0" applyFill="1" applyBorder="1" applyAlignment="1">
      <alignment horizontal="center"/>
    </xf>
    <xf numFmtId="0" fontId="0" fillId="57" borderId="31" xfId="0" applyFill="1" applyBorder="1" applyAlignment="1">
      <alignment horizontal="center"/>
    </xf>
    <xf numFmtId="0" fontId="0" fillId="57" borderId="76" xfId="0" applyFill="1" applyBorder="1" applyAlignment="1">
      <alignment horizontal="center"/>
    </xf>
    <xf numFmtId="0" fontId="65" fillId="59" borderId="23" xfId="0" applyFont="1" applyFill="1" applyBorder="1" applyAlignment="1">
      <alignment horizontal="center" vertical="center" wrapText="1"/>
    </xf>
    <xf numFmtId="0" fontId="65" fillId="59" borderId="22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 vertical="top" wrapText="1"/>
    </xf>
    <xf numFmtId="3" fontId="88" fillId="57" borderId="74" xfId="0" applyNumberFormat="1" applyFont="1" applyFill="1" applyBorder="1" applyAlignment="1">
      <alignment horizontal="center" vertical="center"/>
    </xf>
    <xf numFmtId="3" fontId="88" fillId="57" borderId="76" xfId="0" applyNumberFormat="1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81" fillId="0" borderId="25" xfId="0" applyFont="1" applyFill="1" applyBorder="1" applyAlignment="1">
      <alignment horizontal="center" vertical="center" wrapText="1"/>
    </xf>
    <xf numFmtId="0" fontId="81" fillId="0" borderId="20" xfId="0" applyFont="1" applyFill="1" applyBorder="1" applyAlignment="1">
      <alignment horizontal="center" vertical="center" wrapText="1"/>
    </xf>
    <xf numFmtId="0" fontId="65" fillId="62" borderId="74" xfId="0" applyFont="1" applyFill="1" applyBorder="1" applyAlignment="1">
      <alignment horizontal="center" vertical="center"/>
    </xf>
    <xf numFmtId="0" fontId="65" fillId="62" borderId="75" xfId="0" applyFont="1" applyFill="1" applyBorder="1" applyAlignment="1">
      <alignment horizontal="center" vertical="center"/>
    </xf>
    <xf numFmtId="0" fontId="65" fillId="62" borderId="76" xfId="0" applyFont="1" applyFill="1" applyBorder="1" applyAlignment="1">
      <alignment horizontal="center" vertical="center"/>
    </xf>
    <xf numFmtId="0" fontId="71" fillId="0" borderId="74" xfId="273" applyFont="1" applyFill="1" applyBorder="1" applyAlignment="1">
      <alignment horizontal="left" vertical="center" wrapText="1"/>
    </xf>
    <xf numFmtId="0" fontId="71" fillId="0" borderId="75" xfId="273" applyFont="1" applyFill="1" applyBorder="1" applyAlignment="1">
      <alignment horizontal="left" vertical="center" wrapText="1"/>
    </xf>
    <xf numFmtId="0" fontId="71" fillId="0" borderId="76" xfId="273" applyFont="1" applyFill="1" applyBorder="1" applyAlignment="1">
      <alignment horizontal="left" vertical="center" wrapText="1"/>
    </xf>
    <xf numFmtId="0" fontId="71" fillId="0" borderId="75" xfId="426" applyFont="1" applyFill="1" applyBorder="1" applyAlignment="1">
      <alignment horizontal="left" vertical="center" wrapText="1"/>
    </xf>
    <xf numFmtId="0" fontId="71" fillId="0" borderId="76" xfId="426" applyFont="1" applyFill="1" applyBorder="1" applyAlignment="1">
      <alignment horizontal="left" vertical="center" wrapText="1"/>
    </xf>
    <xf numFmtId="0" fontId="66" fillId="62" borderId="74" xfId="0" applyFont="1" applyFill="1" applyBorder="1" applyAlignment="1">
      <alignment horizontal="center" vertical="center"/>
    </xf>
    <xf numFmtId="0" fontId="66" fillId="62" borderId="75" xfId="0" applyFont="1" applyFill="1" applyBorder="1" applyAlignment="1">
      <alignment horizontal="center" vertical="center"/>
    </xf>
    <xf numFmtId="0" fontId="66" fillId="62" borderId="76" xfId="0" applyFont="1" applyFill="1" applyBorder="1" applyAlignment="1">
      <alignment horizontal="center" vertical="center"/>
    </xf>
    <xf numFmtId="0" fontId="62" fillId="0" borderId="62" xfId="0" applyFont="1" applyFill="1" applyBorder="1" applyAlignment="1">
      <alignment horizontal="center" wrapText="1"/>
    </xf>
    <xf numFmtId="0" fontId="62" fillId="0" borderId="20" xfId="0" applyFont="1" applyFill="1" applyBorder="1" applyAlignment="1">
      <alignment horizontal="center" wrapText="1"/>
    </xf>
    <xf numFmtId="0" fontId="75" fillId="0" borderId="62" xfId="0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 wrapText="1"/>
    </xf>
    <xf numFmtId="0" fontId="75" fillId="0" borderId="20" xfId="0" applyFont="1" applyFill="1" applyBorder="1" applyAlignment="1">
      <alignment horizontal="center" vertical="center" wrapText="1"/>
    </xf>
    <xf numFmtId="0" fontId="62" fillId="0" borderId="74" xfId="0" applyFont="1" applyFill="1" applyBorder="1" applyAlignment="1">
      <alignment horizontal="center"/>
    </xf>
    <xf numFmtId="0" fontId="65" fillId="57" borderId="74" xfId="0" applyFont="1" applyFill="1" applyBorder="1" applyAlignment="1">
      <alignment horizontal="center" vertical="center"/>
    </xf>
    <xf numFmtId="0" fontId="65" fillId="57" borderId="75" xfId="0" applyFont="1" applyFill="1" applyBorder="1" applyAlignment="1">
      <alignment horizontal="center" vertical="center"/>
    </xf>
    <xf numFmtId="0" fontId="62" fillId="0" borderId="74" xfId="273" applyFont="1" applyFill="1" applyBorder="1" applyAlignment="1">
      <alignment horizontal="left" vertical="center" wrapText="1"/>
    </xf>
    <xf numFmtId="0" fontId="62" fillId="0" borderId="24" xfId="273" applyFont="1" applyFill="1" applyBorder="1" applyAlignment="1">
      <alignment horizontal="left" vertical="center" wrapText="1"/>
    </xf>
    <xf numFmtId="0" fontId="62" fillId="0" borderId="76" xfId="273" applyFont="1" applyFill="1" applyBorder="1" applyAlignment="1">
      <alignment horizontal="left" vertical="center" wrapText="1"/>
    </xf>
    <xf numFmtId="0" fontId="75" fillId="0" borderId="74" xfId="273" applyFont="1" applyFill="1" applyBorder="1" applyAlignment="1">
      <alignment horizontal="left" vertical="center" wrapText="1"/>
    </xf>
    <xf numFmtId="0" fontId="75" fillId="0" borderId="24" xfId="273" applyFont="1" applyFill="1" applyBorder="1" applyAlignment="1">
      <alignment horizontal="left" vertical="center" wrapText="1"/>
    </xf>
    <xf numFmtId="0" fontId="75" fillId="0" borderId="76" xfId="273" applyFont="1" applyFill="1" applyBorder="1" applyAlignment="1">
      <alignment horizontal="left" vertical="center" wrapText="1"/>
    </xf>
    <xf numFmtId="0" fontId="62" fillId="0" borderId="62" xfId="0" applyFont="1" applyFill="1" applyBorder="1" applyAlignment="1">
      <alignment horizontal="center"/>
    </xf>
    <xf numFmtId="0" fontId="62" fillId="0" borderId="20" xfId="0" applyFont="1" applyFill="1" applyBorder="1" applyAlignment="1">
      <alignment horizontal="center"/>
    </xf>
    <xf numFmtId="0" fontId="62" fillId="0" borderId="26" xfId="0" applyFont="1" applyFill="1" applyBorder="1" applyAlignment="1">
      <alignment horizontal="center"/>
    </xf>
    <xf numFmtId="0" fontId="62" fillId="0" borderId="62" xfId="0" applyFont="1" applyFill="1" applyBorder="1" applyAlignment="1">
      <alignment horizontal="left" vertical="center" wrapText="1"/>
    </xf>
    <xf numFmtId="0" fontId="62" fillId="0" borderId="26" xfId="0" applyFont="1" applyFill="1" applyBorder="1" applyAlignment="1">
      <alignment horizontal="left" vertical="center" wrapText="1"/>
    </xf>
    <xf numFmtId="0" fontId="62" fillId="0" borderId="20" xfId="0" applyFont="1" applyFill="1" applyBorder="1" applyAlignment="1">
      <alignment horizontal="left" vertical="center" wrapText="1"/>
    </xf>
    <xf numFmtId="3" fontId="62" fillId="57" borderId="74" xfId="0" applyNumberFormat="1" applyFont="1" applyFill="1" applyBorder="1" applyAlignment="1">
      <alignment horizontal="center" vertical="center"/>
    </xf>
    <xf numFmtId="3" fontId="62" fillId="57" borderId="75" xfId="0" applyNumberFormat="1" applyFont="1" applyFill="1" applyBorder="1" applyAlignment="1">
      <alignment horizontal="center" vertical="center"/>
    </xf>
    <xf numFmtId="3" fontId="62" fillId="57" borderId="76" xfId="0" applyNumberFormat="1" applyFont="1" applyFill="1" applyBorder="1" applyAlignment="1">
      <alignment horizontal="center" vertical="center"/>
    </xf>
    <xf numFmtId="0" fontId="108" fillId="0" borderId="73" xfId="0" applyFont="1" applyFill="1" applyBorder="1" applyAlignment="1">
      <alignment horizontal="center" vertical="center"/>
    </xf>
    <xf numFmtId="0" fontId="62" fillId="0" borderId="25" xfId="0" applyFont="1" applyFill="1" applyBorder="1" applyAlignment="1">
      <alignment horizontal="center"/>
    </xf>
    <xf numFmtId="0" fontId="63" fillId="0" borderId="0" xfId="0" applyFont="1" applyAlignment="1">
      <alignment horizontal="center"/>
    </xf>
    <xf numFmtId="0" fontId="92" fillId="60" borderId="74" xfId="0" applyFont="1" applyFill="1" applyBorder="1" applyAlignment="1">
      <alignment horizontal="center" vertical="center"/>
    </xf>
    <xf numFmtId="0" fontId="92" fillId="60" borderId="75" xfId="0" applyFont="1" applyFill="1" applyBorder="1" applyAlignment="1">
      <alignment horizontal="center" vertical="center"/>
    </xf>
    <xf numFmtId="0" fontId="65" fillId="0" borderId="62" xfId="0" applyFont="1" applyFill="1" applyBorder="1" applyAlignment="1">
      <alignment horizontal="center" vertical="center"/>
    </xf>
    <xf numFmtId="0" fontId="65" fillId="0" borderId="26" xfId="0" applyFont="1" applyFill="1" applyBorder="1" applyAlignment="1">
      <alignment horizontal="center" vertical="center"/>
    </xf>
    <xf numFmtId="0" fontId="65" fillId="0" borderId="20" xfId="0" applyFont="1" applyFill="1" applyBorder="1" applyAlignment="1">
      <alignment horizontal="center" vertical="center"/>
    </xf>
    <xf numFmtId="0" fontId="75" fillId="0" borderId="72" xfId="426" applyFont="1" applyFill="1" applyBorder="1" applyAlignment="1">
      <alignment horizontal="center" vertical="center"/>
    </xf>
    <xf numFmtId="0" fontId="75" fillId="0" borderId="90" xfId="426" applyFont="1" applyFill="1" applyBorder="1" applyAlignment="1">
      <alignment horizontal="center" vertical="center"/>
    </xf>
    <xf numFmtId="0" fontId="75" fillId="0" borderId="29" xfId="426" applyFont="1" applyFill="1" applyBorder="1" applyAlignment="1">
      <alignment horizontal="center" vertical="center"/>
    </xf>
    <xf numFmtId="0" fontId="70" fillId="0" borderId="30" xfId="0" applyFont="1" applyBorder="1" applyAlignment="1">
      <alignment horizontal="left" vertical="center" wrapText="1"/>
    </xf>
    <xf numFmtId="0" fontId="62" fillId="0" borderId="62" xfId="0" applyFont="1" applyFill="1" applyBorder="1" applyAlignment="1">
      <alignment horizontal="right"/>
    </xf>
    <xf numFmtId="0" fontId="62" fillId="0" borderId="26" xfId="0" applyFont="1" applyFill="1" applyBorder="1" applyAlignment="1">
      <alignment horizontal="right"/>
    </xf>
    <xf numFmtId="0" fontId="62" fillId="0" borderId="20" xfId="0" applyFont="1" applyFill="1" applyBorder="1" applyAlignment="1">
      <alignment horizontal="right"/>
    </xf>
    <xf numFmtId="0" fontId="65" fillId="0" borderId="73" xfId="0" applyFont="1" applyFill="1" applyBorder="1" applyAlignment="1">
      <alignment horizontal="center" vertical="center"/>
    </xf>
    <xf numFmtId="0" fontId="65" fillId="62" borderId="74" xfId="0" applyFont="1" applyFill="1" applyBorder="1" applyAlignment="1">
      <alignment horizontal="left" vertical="center"/>
    </xf>
    <xf numFmtId="0" fontId="65" fillId="62" borderId="95" xfId="0" applyFont="1" applyFill="1" applyBorder="1" applyAlignment="1">
      <alignment horizontal="left" vertical="center"/>
    </xf>
    <xf numFmtId="0" fontId="65" fillId="62" borderId="92" xfId="0" applyFont="1" applyFill="1" applyBorder="1" applyAlignment="1">
      <alignment horizontal="left" vertical="center"/>
    </xf>
    <xf numFmtId="0" fontId="65" fillId="62" borderId="74" xfId="0" applyFont="1" applyFill="1" applyBorder="1" applyAlignment="1">
      <alignment horizontal="center" vertical="center" wrapText="1"/>
    </xf>
    <xf numFmtId="0" fontId="65" fillId="62" borderId="75" xfId="0" applyFont="1" applyFill="1" applyBorder="1" applyAlignment="1">
      <alignment horizontal="center" vertical="center" wrapText="1"/>
    </xf>
    <xf numFmtId="0" fontId="65" fillId="62" borderId="76" xfId="0" applyFont="1" applyFill="1" applyBorder="1" applyAlignment="1">
      <alignment horizontal="center" vertical="center" wrapText="1"/>
    </xf>
    <xf numFmtId="0" fontId="63" fillId="0" borderId="73" xfId="0" applyFont="1" applyFill="1" applyBorder="1" applyAlignment="1">
      <alignment horizontal="center"/>
    </xf>
    <xf numFmtId="0" fontId="62" fillId="0" borderId="74" xfId="0" applyFont="1" applyFill="1" applyBorder="1" applyAlignment="1">
      <alignment horizontal="center" wrapText="1"/>
    </xf>
    <xf numFmtId="0" fontId="62" fillId="0" borderId="76" xfId="0" applyFont="1" applyFill="1" applyBorder="1" applyAlignment="1">
      <alignment horizontal="center" wrapText="1"/>
    </xf>
    <xf numFmtId="0" fontId="62" fillId="0" borderId="74" xfId="426" applyFont="1" applyFill="1" applyBorder="1" applyAlignment="1">
      <alignment horizontal="center" vertical="center" wrapText="1"/>
    </xf>
    <xf numFmtId="0" fontId="62" fillId="0" borderId="76" xfId="426" applyFont="1" applyFill="1" applyBorder="1" applyAlignment="1">
      <alignment horizontal="center" vertical="center" wrapText="1"/>
    </xf>
    <xf numFmtId="0" fontId="75" fillId="57" borderId="25" xfId="426" applyFont="1" applyFill="1" applyBorder="1" applyAlignment="1">
      <alignment horizontal="center" vertical="center"/>
    </xf>
    <xf numFmtId="0" fontId="75" fillId="57" borderId="20" xfId="426" applyFont="1" applyFill="1" applyBorder="1" applyAlignment="1">
      <alignment horizontal="center" vertical="center"/>
    </xf>
    <xf numFmtId="3" fontId="62" fillId="57" borderId="74" xfId="0" applyNumberFormat="1" applyFont="1" applyFill="1" applyBorder="1" applyAlignment="1">
      <alignment horizontal="center" vertical="center" wrapText="1"/>
    </xf>
    <xf numFmtId="3" fontId="62" fillId="57" borderId="75" xfId="0" applyNumberFormat="1" applyFont="1" applyFill="1" applyBorder="1" applyAlignment="1">
      <alignment horizontal="center" vertical="center" wrapText="1"/>
    </xf>
    <xf numFmtId="3" fontId="62" fillId="57" borderId="76" xfId="0" applyNumberFormat="1" applyFont="1" applyFill="1" applyBorder="1" applyAlignment="1">
      <alignment horizontal="center" vertical="center" wrapText="1"/>
    </xf>
    <xf numFmtId="0" fontId="111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62" fillId="0" borderId="74" xfId="0" applyFont="1" applyFill="1" applyBorder="1" applyAlignment="1">
      <alignment horizontal="left" vertical="center" wrapText="1"/>
    </xf>
    <xf numFmtId="0" fontId="62" fillId="0" borderId="76" xfId="0" applyFont="1" applyFill="1" applyBorder="1" applyAlignment="1">
      <alignment horizontal="left" vertical="center" wrapText="1"/>
    </xf>
    <xf numFmtId="0" fontId="111" fillId="0" borderId="0" xfId="0" applyFont="1" applyBorder="1" applyAlignment="1">
      <alignment horizontal="left" vertical="top" wrapText="1"/>
    </xf>
    <xf numFmtId="0" fontId="62" fillId="0" borderId="74" xfId="273" applyFont="1" applyFill="1" applyBorder="1" applyAlignment="1">
      <alignment horizontal="left" vertical="top" wrapText="1"/>
    </xf>
    <xf numFmtId="0" fontId="62" fillId="0" borderId="75" xfId="273" applyFont="1" applyFill="1" applyBorder="1" applyAlignment="1">
      <alignment horizontal="left" vertical="top" wrapText="1"/>
    </xf>
    <xf numFmtId="0" fontId="62" fillId="0" borderId="76" xfId="273" applyFont="1" applyFill="1" applyBorder="1" applyAlignment="1">
      <alignment horizontal="left" vertical="top" wrapText="1"/>
    </xf>
    <xf numFmtId="0" fontId="62" fillId="0" borderId="62" xfId="0" applyFont="1" applyFill="1" applyBorder="1" applyAlignment="1">
      <alignment horizontal="right" wrapText="1"/>
    </xf>
    <xf numFmtId="0" fontId="62" fillId="0" borderId="26" xfId="0" applyFont="1" applyFill="1" applyBorder="1" applyAlignment="1">
      <alignment horizontal="right" wrapText="1"/>
    </xf>
    <xf numFmtId="0" fontId="62" fillId="0" borderId="20" xfId="0" applyFont="1" applyFill="1" applyBorder="1" applyAlignment="1">
      <alignment horizontal="right" wrapText="1"/>
    </xf>
    <xf numFmtId="0" fontId="65" fillId="57" borderId="76" xfId="0" applyFont="1" applyFill="1" applyBorder="1" applyAlignment="1">
      <alignment horizontal="center" vertical="center"/>
    </xf>
    <xf numFmtId="0" fontId="62" fillId="0" borderId="74" xfId="426" applyFont="1" applyFill="1" applyBorder="1" applyAlignment="1">
      <alignment horizontal="left" vertical="center" wrapText="1"/>
    </xf>
    <xf numFmtId="0" fontId="62" fillId="0" borderId="75" xfId="426" applyFont="1" applyFill="1" applyBorder="1" applyAlignment="1">
      <alignment horizontal="left" vertical="center" wrapText="1"/>
    </xf>
    <xf numFmtId="0" fontId="62" fillId="0" borderId="76" xfId="426" applyFont="1" applyFill="1" applyBorder="1" applyAlignment="1">
      <alignment horizontal="left" vertical="center" wrapText="1"/>
    </xf>
    <xf numFmtId="0" fontId="75" fillId="0" borderId="30" xfId="426" applyFont="1" applyFill="1" applyBorder="1" applyAlignment="1">
      <alignment horizontal="center" vertical="top" wrapText="1"/>
    </xf>
    <xf numFmtId="0" fontId="63" fillId="0" borderId="62" xfId="0" applyFont="1" applyFill="1" applyBorder="1" applyAlignment="1">
      <alignment horizontal="center"/>
    </xf>
    <xf numFmtId="0" fontId="63" fillId="0" borderId="26" xfId="0" applyFont="1" applyFill="1" applyBorder="1" applyAlignment="1">
      <alignment horizontal="center"/>
    </xf>
    <xf numFmtId="0" fontId="63" fillId="0" borderId="20" xfId="0" applyFont="1" applyFill="1" applyBorder="1" applyAlignment="1">
      <alignment horizontal="center"/>
    </xf>
    <xf numFmtId="0" fontId="62" fillId="0" borderId="74" xfId="0" applyFont="1" applyFill="1" applyBorder="1" applyAlignment="1">
      <alignment horizontal="right" vertical="top"/>
    </xf>
    <xf numFmtId="0" fontId="62" fillId="0" borderId="76" xfId="0" applyFont="1" applyFill="1" applyBorder="1" applyAlignment="1">
      <alignment horizontal="right" vertical="top"/>
    </xf>
    <xf numFmtId="0" fontId="75" fillId="57" borderId="62" xfId="426" applyFont="1" applyFill="1" applyBorder="1" applyAlignment="1">
      <alignment horizontal="center" vertical="center"/>
    </xf>
    <xf numFmtId="0" fontId="62" fillId="0" borderId="38" xfId="0" applyFont="1" applyFill="1" applyBorder="1" applyAlignment="1">
      <alignment horizontal="center"/>
    </xf>
    <xf numFmtId="0" fontId="62" fillId="0" borderId="41" xfId="0" applyFont="1" applyFill="1" applyBorder="1" applyAlignment="1">
      <alignment horizontal="center"/>
    </xf>
    <xf numFmtId="0" fontId="81" fillId="57" borderId="73" xfId="426" applyFont="1" applyFill="1" applyBorder="1" applyAlignment="1">
      <alignment horizontal="center" vertical="center"/>
    </xf>
    <xf numFmtId="0" fontId="75" fillId="57" borderId="73" xfId="426" applyFont="1" applyFill="1" applyBorder="1" applyAlignment="1">
      <alignment horizontal="center" vertical="center"/>
    </xf>
    <xf numFmtId="0" fontId="75" fillId="0" borderId="25" xfId="273" applyFont="1" applyFill="1" applyBorder="1" applyAlignment="1">
      <alignment horizontal="center" vertical="center" wrapText="1"/>
    </xf>
    <xf numFmtId="0" fontId="75" fillId="0" borderId="20" xfId="273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left"/>
    </xf>
    <xf numFmtId="0" fontId="0" fillId="0" borderId="76" xfId="0" applyFont="1" applyBorder="1" applyAlignment="1">
      <alignment horizontal="left"/>
    </xf>
    <xf numFmtId="0" fontId="65" fillId="63" borderId="0" xfId="0" applyFont="1" applyFill="1" applyBorder="1" applyAlignment="1">
      <alignment horizontal="center" vertical="center" wrapText="1"/>
    </xf>
    <xf numFmtId="0" fontId="65" fillId="63" borderId="33" xfId="0" applyFont="1" applyFill="1" applyBorder="1" applyAlignment="1">
      <alignment horizontal="center" vertical="center" wrapText="1"/>
    </xf>
    <xf numFmtId="1" fontId="71" fillId="57" borderId="25" xfId="0" applyNumberFormat="1" applyFont="1" applyFill="1" applyBorder="1" applyAlignment="1">
      <alignment horizontal="center" vertical="center" wrapText="1"/>
    </xf>
    <xf numFmtId="1" fontId="71" fillId="57" borderId="20" xfId="0" applyNumberFormat="1" applyFont="1" applyFill="1" applyBorder="1" applyAlignment="1">
      <alignment horizontal="center" vertical="center" wrapText="1"/>
    </xf>
    <xf numFmtId="3" fontId="87" fillId="57" borderId="25" xfId="0" applyNumberFormat="1" applyFont="1" applyFill="1" applyBorder="1" applyAlignment="1">
      <alignment horizontal="center" vertical="center" wrapText="1"/>
    </xf>
    <xf numFmtId="3" fontId="87" fillId="57" borderId="20" xfId="0" applyNumberFormat="1" applyFont="1" applyFill="1" applyBorder="1" applyAlignment="1">
      <alignment horizontal="center" vertical="center" wrapText="1"/>
    </xf>
    <xf numFmtId="3" fontId="71" fillId="57" borderId="25" xfId="0" applyNumberFormat="1" applyFont="1" applyFill="1" applyBorder="1" applyAlignment="1">
      <alignment horizontal="center" vertical="center" wrapText="1"/>
    </xf>
    <xf numFmtId="3" fontId="71" fillId="57" borderId="20" xfId="0" applyNumberFormat="1" applyFont="1" applyFill="1" applyBorder="1" applyAlignment="1">
      <alignment horizontal="center" vertical="center" wrapText="1"/>
    </xf>
    <xf numFmtId="0" fontId="64" fillId="64" borderId="0" xfId="0" applyFont="1" applyFill="1" applyBorder="1" applyAlignment="1">
      <alignment horizontal="center" vertical="center" wrapText="1"/>
    </xf>
    <xf numFmtId="0" fontId="64" fillId="64" borderId="33" xfId="0" applyFont="1" applyFill="1" applyBorder="1" applyAlignment="1">
      <alignment horizontal="center" vertical="center" wrapText="1"/>
    </xf>
    <xf numFmtId="0" fontId="64" fillId="57" borderId="0" xfId="0" applyFont="1" applyFill="1" applyBorder="1" applyAlignment="1">
      <alignment horizontal="center" vertical="center" wrapText="1"/>
    </xf>
    <xf numFmtId="0" fontId="64" fillId="57" borderId="33" xfId="0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64" fillId="0" borderId="30" xfId="0" applyFont="1" applyBorder="1" applyAlignment="1">
      <alignment horizontal="center" vertical="center" wrapText="1"/>
    </xf>
    <xf numFmtId="3" fontId="75" fillId="57" borderId="73" xfId="0" applyNumberFormat="1" applyFont="1" applyFill="1" applyBorder="1" applyAlignment="1">
      <alignment horizontal="center" vertical="center" wrapText="1"/>
    </xf>
    <xf numFmtId="3" fontId="71" fillId="57" borderId="73" xfId="0" applyNumberFormat="1" applyFont="1" applyFill="1" applyBorder="1" applyAlignment="1">
      <alignment horizontal="center" vertical="center" wrapText="1"/>
    </xf>
    <xf numFmtId="0" fontId="75" fillId="57" borderId="24" xfId="0" applyFont="1" applyFill="1" applyBorder="1" applyAlignment="1">
      <alignment horizontal="center" vertical="center" wrapText="1"/>
    </xf>
    <xf numFmtId="0" fontId="75" fillId="57" borderId="21" xfId="0" applyFont="1" applyFill="1" applyBorder="1" applyAlignment="1">
      <alignment horizontal="center" vertical="center" wrapText="1"/>
    </xf>
    <xf numFmtId="0" fontId="65" fillId="0" borderId="18" xfId="0" applyFont="1" applyFill="1" applyBorder="1" applyAlignment="1">
      <alignment horizontal="center" vertical="center"/>
    </xf>
    <xf numFmtId="0" fontId="65" fillId="0" borderId="24" xfId="0" applyFont="1" applyFill="1" applyBorder="1" applyAlignment="1">
      <alignment horizontal="center" vertical="center"/>
    </xf>
    <xf numFmtId="0" fontId="65" fillId="0" borderId="21" xfId="0" applyFont="1" applyFill="1" applyBorder="1" applyAlignment="1">
      <alignment horizontal="center" vertical="center"/>
    </xf>
    <xf numFmtId="0" fontId="62" fillId="0" borderId="18" xfId="0" applyFont="1" applyFill="1" applyBorder="1" applyAlignment="1">
      <alignment horizontal="center"/>
    </xf>
    <xf numFmtId="0" fontId="62" fillId="0" borderId="24" xfId="0" applyFont="1" applyFill="1" applyBorder="1" applyAlignment="1">
      <alignment horizontal="center"/>
    </xf>
    <xf numFmtId="0" fontId="62" fillId="0" borderId="21" xfId="0" applyFont="1" applyFill="1" applyBorder="1" applyAlignment="1">
      <alignment horizontal="center"/>
    </xf>
    <xf numFmtId="0" fontId="112" fillId="58" borderId="18" xfId="197" applyNumberFormat="1" applyFont="1" applyFill="1" applyBorder="1" applyAlignment="1">
      <alignment horizontal="center" vertical="center"/>
    </xf>
    <xf numFmtId="0" fontId="112" fillId="58" borderId="24" xfId="197" applyNumberFormat="1" applyFont="1" applyFill="1" applyBorder="1" applyAlignment="1">
      <alignment horizontal="center" vertical="center"/>
    </xf>
    <xf numFmtId="0" fontId="112" fillId="58" borderId="21" xfId="197" applyNumberFormat="1" applyFont="1" applyFill="1" applyBorder="1" applyAlignment="1">
      <alignment horizontal="center" vertical="center"/>
    </xf>
    <xf numFmtId="0" fontId="65" fillId="64" borderId="24" xfId="0" applyFont="1" applyFill="1" applyBorder="1" applyAlignment="1">
      <alignment horizontal="center" vertical="center" wrapText="1"/>
    </xf>
    <xf numFmtId="0" fontId="65" fillId="64" borderId="21" xfId="0" applyFont="1" applyFill="1" applyBorder="1" applyAlignment="1">
      <alignment horizontal="center" vertical="center" wrapText="1"/>
    </xf>
    <xf numFmtId="0" fontId="65" fillId="0" borderId="24" xfId="0" applyFont="1" applyFill="1" applyBorder="1" applyAlignment="1">
      <alignment horizontal="center" wrapText="1"/>
    </xf>
    <xf numFmtId="0" fontId="65" fillId="0" borderId="21" xfId="0" applyFont="1" applyFill="1" applyBorder="1" applyAlignment="1">
      <alignment horizontal="center" wrapText="1"/>
    </xf>
    <xf numFmtId="0" fontId="92" fillId="0" borderId="24" xfId="0" applyFont="1" applyFill="1" applyBorder="1" applyAlignment="1">
      <alignment horizontal="center" vertical="center" wrapText="1"/>
    </xf>
    <xf numFmtId="0" fontId="92" fillId="0" borderId="21" xfId="0" applyFont="1" applyFill="1" applyBorder="1" applyAlignment="1">
      <alignment horizontal="center" vertical="center" wrapText="1"/>
    </xf>
    <xf numFmtId="0" fontId="88" fillId="57" borderId="74" xfId="0" applyFont="1" applyFill="1" applyBorder="1" applyAlignment="1">
      <alignment horizontal="left" vertical="center" wrapText="1"/>
    </xf>
    <xf numFmtId="0" fontId="88" fillId="57" borderId="76" xfId="0" applyFont="1" applyFill="1" applyBorder="1" applyAlignment="1">
      <alignment horizontal="left" vertical="center" wrapText="1"/>
    </xf>
    <xf numFmtId="0" fontId="75" fillId="57" borderId="74" xfId="0" applyFont="1" applyFill="1" applyBorder="1" applyAlignment="1">
      <alignment horizontal="left" vertical="center" wrapText="1"/>
    </xf>
    <xf numFmtId="0" fontId="75" fillId="57" borderId="95" xfId="0" applyFont="1" applyFill="1" applyBorder="1" applyAlignment="1">
      <alignment horizontal="left" vertical="center" wrapText="1"/>
    </xf>
    <xf numFmtId="0" fontId="111" fillId="0" borderId="0" xfId="0" applyFont="1" applyAlignment="1">
      <alignment horizontal="left" wrapText="1"/>
    </xf>
    <xf numFmtId="0" fontId="81" fillId="57" borderId="23" xfId="0" applyFont="1" applyFill="1" applyBorder="1" applyAlignment="1">
      <alignment horizontal="center" vertical="center" wrapText="1"/>
    </xf>
    <xf numFmtId="0" fontId="81" fillId="57" borderId="21" xfId="0" applyFont="1" applyFill="1" applyBorder="1" applyAlignment="1">
      <alignment horizontal="center" vertical="center" wrapText="1"/>
    </xf>
    <xf numFmtId="0" fontId="65" fillId="63" borderId="24" xfId="0" applyFont="1" applyFill="1" applyBorder="1" applyAlignment="1">
      <alignment horizontal="center" vertical="center" wrapText="1"/>
    </xf>
    <xf numFmtId="0" fontId="65" fillId="63" borderId="21" xfId="0" applyFont="1" applyFill="1" applyBorder="1" applyAlignment="1">
      <alignment horizontal="center" vertical="center" wrapText="1"/>
    </xf>
    <xf numFmtId="0" fontId="75" fillId="63" borderId="73" xfId="0" applyFont="1" applyFill="1" applyBorder="1" applyAlignment="1">
      <alignment horizontal="center" vertical="center" wrapText="1"/>
    </xf>
    <xf numFmtId="0" fontId="75" fillId="57" borderId="0" xfId="0" applyFont="1" applyFill="1" applyBorder="1" applyAlignment="1">
      <alignment horizontal="center" vertical="center" wrapText="1"/>
    </xf>
    <xf numFmtId="0" fontId="65" fillId="0" borderId="89" xfId="0" applyFont="1" applyFill="1" applyBorder="1" applyAlignment="1">
      <alignment horizontal="center" vertical="center"/>
    </xf>
    <xf numFmtId="0" fontId="65" fillId="0" borderId="36" xfId="0" applyFont="1" applyFill="1" applyBorder="1" applyAlignment="1">
      <alignment horizontal="center" vertical="center"/>
    </xf>
    <xf numFmtId="0" fontId="65" fillId="0" borderId="41" xfId="0" applyFont="1" applyFill="1" applyBorder="1" applyAlignment="1">
      <alignment horizontal="center" vertical="center"/>
    </xf>
    <xf numFmtId="0" fontId="75" fillId="0" borderId="25" xfId="612" applyFont="1" applyFill="1" applyBorder="1" applyAlignment="1">
      <alignment horizontal="center" vertical="center" wrapText="1"/>
    </xf>
    <xf numFmtId="0" fontId="75" fillId="0" borderId="20" xfId="612" applyFont="1" applyFill="1" applyBorder="1" applyAlignment="1">
      <alignment horizontal="center" vertical="center" wrapText="1"/>
    </xf>
    <xf numFmtId="0" fontId="75" fillId="57" borderId="25" xfId="612" applyFont="1" applyFill="1" applyBorder="1" applyAlignment="1">
      <alignment horizontal="center" vertical="center"/>
    </xf>
    <xf numFmtId="0" fontId="75" fillId="57" borderId="20" xfId="612" applyFont="1" applyFill="1" applyBorder="1" applyAlignment="1">
      <alignment horizontal="center" vertical="center"/>
    </xf>
    <xf numFmtId="3" fontId="62" fillId="0" borderId="25" xfId="0" applyNumberFormat="1" applyFont="1" applyFill="1" applyBorder="1" applyAlignment="1">
      <alignment horizontal="center" vertical="center"/>
    </xf>
    <xf numFmtId="3" fontId="62" fillId="0" borderId="20" xfId="0" applyNumberFormat="1" applyFont="1" applyFill="1" applyBorder="1" applyAlignment="1">
      <alignment horizontal="center" vertical="center"/>
    </xf>
    <xf numFmtId="0" fontId="95" fillId="0" borderId="64" xfId="615" applyFont="1" applyBorder="1" applyAlignment="1">
      <alignment horizontal="center"/>
    </xf>
    <xf numFmtId="0" fontId="95" fillId="0" borderId="65" xfId="615" applyFont="1" applyBorder="1" applyAlignment="1">
      <alignment horizontal="center"/>
    </xf>
    <xf numFmtId="0" fontId="95" fillId="0" borderId="66" xfId="615" applyFont="1" applyBorder="1" applyAlignment="1">
      <alignment horizontal="center"/>
    </xf>
    <xf numFmtId="0" fontId="94" fillId="0" borderId="45" xfId="615" applyFont="1" applyBorder="1" applyAlignment="1">
      <alignment horizontal="center" vertical="center"/>
    </xf>
    <xf numFmtId="0" fontId="94" fillId="0" borderId="46" xfId="615" applyFont="1" applyBorder="1" applyAlignment="1">
      <alignment horizontal="center" vertical="center"/>
    </xf>
    <xf numFmtId="0" fontId="94" fillId="0" borderId="43" xfId="615" applyFont="1" applyBorder="1" applyAlignment="1">
      <alignment horizontal="center" vertical="center" textRotation="90" wrapText="1"/>
    </xf>
    <xf numFmtId="0" fontId="94" fillId="0" borderId="39" xfId="615" applyFont="1" applyBorder="1" applyAlignment="1">
      <alignment horizontal="center" vertical="center" textRotation="90" wrapText="1"/>
    </xf>
    <xf numFmtId="0" fontId="94" fillId="0" borderId="47" xfId="615" applyFont="1" applyBorder="1" applyAlignment="1">
      <alignment horizontal="center" vertical="center" textRotation="90" wrapText="1"/>
    </xf>
    <xf numFmtId="0" fontId="94" fillId="0" borderId="70" xfId="615" applyFont="1" applyBorder="1" applyAlignment="1">
      <alignment horizontal="center" vertical="center"/>
    </xf>
    <xf numFmtId="0" fontId="94" fillId="0" borderId="36" xfId="615" applyFont="1" applyBorder="1" applyAlignment="1">
      <alignment horizontal="center" vertical="center"/>
    </xf>
    <xf numFmtId="0" fontId="94" fillId="0" borderId="41" xfId="615" applyFont="1" applyBorder="1" applyAlignment="1">
      <alignment horizontal="center" vertical="center"/>
    </xf>
    <xf numFmtId="0" fontId="94" fillId="0" borderId="73" xfId="615" applyFont="1" applyFill="1" applyBorder="1" applyAlignment="1">
      <alignment horizontal="right" vertical="top"/>
    </xf>
    <xf numFmtId="0" fontId="94" fillId="0" borderId="25" xfId="615" applyFont="1" applyFill="1" applyBorder="1" applyAlignment="1">
      <alignment horizontal="right" vertical="top"/>
    </xf>
    <xf numFmtId="0" fontId="94" fillId="0" borderId="20" xfId="615" applyFont="1" applyFill="1" applyBorder="1" applyAlignment="1">
      <alignment horizontal="right" vertical="top"/>
    </xf>
    <xf numFmtId="0" fontId="94" fillId="0" borderId="67" xfId="615" applyFont="1" applyBorder="1" applyAlignment="1">
      <alignment horizontal="center" vertical="center" textRotation="90" wrapText="1"/>
    </xf>
    <xf numFmtId="0" fontId="94" fillId="0" borderId="49" xfId="615" applyFont="1" applyBorder="1" applyAlignment="1">
      <alignment horizontal="center" vertical="center" textRotation="90" wrapText="1"/>
    </xf>
    <xf numFmtId="0" fontId="94" fillId="0" borderId="31" xfId="615" applyFont="1" applyBorder="1" applyAlignment="1">
      <alignment horizontal="center" vertical="center"/>
    </xf>
    <xf numFmtId="0" fontId="94" fillId="0" borderId="92" xfId="615" applyFont="1" applyBorder="1" applyAlignment="1">
      <alignment horizontal="center" vertical="center"/>
    </xf>
    <xf numFmtId="0" fontId="94" fillId="0" borderId="50" xfId="615" applyFont="1" applyBorder="1" applyAlignment="1">
      <alignment horizontal="center" vertical="center"/>
    </xf>
    <xf numFmtId="0" fontId="96" fillId="61" borderId="26" xfId="615" applyFont="1" applyFill="1" applyBorder="1" applyAlignment="1">
      <alignment horizontal="center" vertical="center" wrapText="1"/>
    </xf>
    <xf numFmtId="0" fontId="94" fillId="0" borderId="26" xfId="615" applyFont="1" applyFill="1" applyBorder="1" applyAlignment="1">
      <alignment horizontal="right" vertical="top"/>
    </xf>
    <xf numFmtId="0" fontId="94" fillId="0" borderId="51" xfId="615" applyFont="1" applyBorder="1" applyAlignment="1">
      <alignment horizontal="center" vertical="center" textRotation="90" wrapText="1"/>
    </xf>
    <xf numFmtId="0" fontId="94" fillId="0" borderId="52" xfId="615" applyFont="1" applyBorder="1" applyAlignment="1">
      <alignment horizontal="center" vertical="center"/>
    </xf>
    <xf numFmtId="0" fontId="94" fillId="0" borderId="42" xfId="615" applyFont="1" applyBorder="1" applyAlignment="1">
      <alignment horizontal="center" vertical="center" textRotation="90" wrapText="1"/>
    </xf>
    <xf numFmtId="0" fontId="94" fillId="0" borderId="71" xfId="615" applyFont="1" applyBorder="1" applyAlignment="1">
      <alignment horizontal="center" vertical="center"/>
    </xf>
    <xf numFmtId="0" fontId="94" fillId="0" borderId="93" xfId="615" applyFont="1" applyBorder="1" applyAlignment="1">
      <alignment horizontal="center" vertical="center" textRotation="90" wrapText="1"/>
    </xf>
    <xf numFmtId="0" fontId="94" fillId="0" borderId="32" xfId="615" applyFont="1" applyBorder="1" applyAlignment="1">
      <alignment horizontal="center" vertical="center"/>
    </xf>
    <xf numFmtId="0" fontId="94" fillId="57" borderId="25" xfId="615" applyFont="1" applyFill="1" applyBorder="1" applyAlignment="1">
      <alignment horizontal="right" vertical="top"/>
    </xf>
    <xf numFmtId="0" fontId="94" fillId="57" borderId="26" xfId="615" applyFont="1" applyFill="1" applyBorder="1" applyAlignment="1">
      <alignment horizontal="right" vertical="top"/>
    </xf>
    <xf numFmtId="0" fontId="96" fillId="61" borderId="25" xfId="615" applyFont="1" applyFill="1" applyBorder="1" applyAlignment="1">
      <alignment horizontal="center" vertical="center" wrapText="1"/>
    </xf>
    <xf numFmtId="0" fontId="96" fillId="61" borderId="20" xfId="615" applyFont="1" applyFill="1" applyBorder="1" applyAlignment="1">
      <alignment horizontal="center" vertical="center" wrapText="1"/>
    </xf>
    <xf numFmtId="0" fontId="94" fillId="0" borderId="52" xfId="615" applyFont="1" applyBorder="1" applyAlignment="1">
      <alignment horizontal="center" vertical="center" wrapText="1"/>
    </xf>
    <xf numFmtId="0" fontId="94" fillId="0" borderId="33" xfId="615" applyFont="1" applyBorder="1" applyAlignment="1">
      <alignment horizontal="center" vertical="center" wrapText="1"/>
    </xf>
    <xf numFmtId="0" fontId="94" fillId="0" borderId="50" xfId="615" applyFont="1" applyBorder="1" applyAlignment="1">
      <alignment horizontal="center" vertical="center" wrapText="1"/>
    </xf>
    <xf numFmtId="0" fontId="94" fillId="0" borderId="70" xfId="615" applyFont="1" applyBorder="1" applyAlignment="1">
      <alignment horizontal="center" vertical="center" wrapText="1"/>
    </xf>
    <xf numFmtId="0" fontId="94" fillId="0" borderId="36" xfId="615" applyFont="1" applyBorder="1" applyAlignment="1">
      <alignment horizontal="center" vertical="center" wrapText="1"/>
    </xf>
    <xf numFmtId="0" fontId="94" fillId="0" borderId="71" xfId="615" applyFont="1" applyBorder="1" applyAlignment="1">
      <alignment horizontal="center" vertical="center" wrapText="1"/>
    </xf>
  </cellXfs>
  <cellStyles count="616">
    <cellStyle name=" 1" xfId="1"/>
    <cellStyle name=" 1 2" xfId="2"/>
    <cellStyle name=" 1 3" xfId="3"/>
    <cellStyle name=" 1 4" xfId="4"/>
    <cellStyle name=" 1 5" xfId="5"/>
    <cellStyle name="????" xfId="6"/>
    <cellStyle name="???? " xfId="7"/>
    <cellStyle name="????  2" xfId="347"/>
    <cellStyle name="????  2 2" xfId="574"/>
    <cellStyle name="????  2 3" xfId="467"/>
    <cellStyle name="????  3" xfId="443"/>
    <cellStyle name="???? 2" xfId="346"/>
    <cellStyle name="???? 2 2" xfId="573"/>
    <cellStyle name="???? 3" xfId="432"/>
    <cellStyle name="???? 4" xfId="501"/>
    <cellStyle name="???? 5" xfId="442"/>
    <cellStyle name="?????" xfId="8"/>
    <cellStyle name="????? ??????????????" xfId="9"/>
    <cellStyle name="????? 2" xfId="348"/>
    <cellStyle name="????? 2 2" xfId="575"/>
    <cellStyle name="????? 3" xfId="434"/>
    <cellStyle name="????? 4" xfId="500"/>
    <cellStyle name="????? 5" xfId="444"/>
    <cellStyle name="??????" xfId="10"/>
    <cellStyle name="???????" xfId="11"/>
    <cellStyle name="????????" xfId="12"/>
    <cellStyle name="?????????" xfId="13"/>
    <cellStyle name="????????? ??????" xfId="14"/>
    <cellStyle name="????????? 1" xfId="15"/>
    <cellStyle name="????????? 2" xfId="16"/>
    <cellStyle name="????????? 3" xfId="17"/>
    <cellStyle name="????????? 4" xfId="18"/>
    <cellStyle name="??????????" xfId="19"/>
    <cellStyle name="?????????? 1" xfId="20"/>
    <cellStyle name="?????????? 1 2" xfId="350"/>
    <cellStyle name="?????????? 1 2 2" xfId="577"/>
    <cellStyle name="?????????? 1 2 3" xfId="471"/>
    <cellStyle name="?????????? 1 3" xfId="446"/>
    <cellStyle name="?????????? 2" xfId="349"/>
    <cellStyle name="?????????? 2 2" xfId="576"/>
    <cellStyle name="?????????? 2 3" xfId="470"/>
    <cellStyle name="?????????? 3" xfId="445"/>
    <cellStyle name="???????????" xfId="21"/>
    <cellStyle name="??????????? ??????" xfId="22"/>
    <cellStyle name="??????1" xfId="23"/>
    <cellStyle name="??????2" xfId="24"/>
    <cellStyle name="??????3" xfId="25"/>
    <cellStyle name="??????4" xfId="26"/>
    <cellStyle name="??????5" xfId="27"/>
    <cellStyle name="??????6" xfId="28"/>
    <cellStyle name="??_Sheet1" xfId="29"/>
    <cellStyle name="_ET_STYLE_NoName_00_" xfId="30"/>
    <cellStyle name="20% - ??????1" xfId="31"/>
    <cellStyle name="20% - ??????2" xfId="32"/>
    <cellStyle name="20% - ??????3" xfId="33"/>
    <cellStyle name="20% - ??????4" xfId="34"/>
    <cellStyle name="20% - ??????5" xfId="35"/>
    <cellStyle name="20% - ??????6" xfId="36"/>
    <cellStyle name="20% - Accent1" xfId="37"/>
    <cellStyle name="20% - Accent2" xfId="38"/>
    <cellStyle name="20% - Accent3" xfId="39"/>
    <cellStyle name="20% - Accent4" xfId="40"/>
    <cellStyle name="20% - Accent5" xfId="41"/>
    <cellStyle name="20% - Accent6" xfId="42"/>
    <cellStyle name="20% - Акцент1 2" xfId="43"/>
    <cellStyle name="20% - Акцент1 2 2" xfId="44"/>
    <cellStyle name="20% - Акцент2 2" xfId="45"/>
    <cellStyle name="20% - Акцент2 2 2" xfId="46"/>
    <cellStyle name="20% - Акцент3 2" xfId="47"/>
    <cellStyle name="20% - Акцент3 2 2" xfId="48"/>
    <cellStyle name="20% - Акцент4 2" xfId="49"/>
    <cellStyle name="20% - Акцент4 2 2" xfId="50"/>
    <cellStyle name="20% - Акцент5 2" xfId="51"/>
    <cellStyle name="20% - Акцент5 2 2" xfId="52"/>
    <cellStyle name="20% - Акцент6 2" xfId="53"/>
    <cellStyle name="20% - Акцент6 2 2" xfId="54"/>
    <cellStyle name="40% - ??????1" xfId="55"/>
    <cellStyle name="40% - ??????2" xfId="56"/>
    <cellStyle name="40% - ??????3" xfId="57"/>
    <cellStyle name="40% - ??????4" xfId="58"/>
    <cellStyle name="40% - ??????5" xfId="59"/>
    <cellStyle name="40% - ??????6" xfId="60"/>
    <cellStyle name="40% - Accent1" xfId="61"/>
    <cellStyle name="40% - Accent2" xfId="62"/>
    <cellStyle name="40% - Accent3" xfId="63"/>
    <cellStyle name="40% - Accent4" xfId="64"/>
    <cellStyle name="40% - Accent5" xfId="65"/>
    <cellStyle name="40% - Accent6" xfId="66"/>
    <cellStyle name="40% - Акцент1 2" xfId="67"/>
    <cellStyle name="40% - Акцент1 2 2" xfId="68"/>
    <cellStyle name="40% - Акцент2 2" xfId="69"/>
    <cellStyle name="40% - Акцент2 2 2" xfId="70"/>
    <cellStyle name="40% - Акцент3 2" xfId="71"/>
    <cellStyle name="40% - Акцент3 2 2" xfId="72"/>
    <cellStyle name="40% - Акцент4 2" xfId="73"/>
    <cellStyle name="40% - Акцент4 2 2" xfId="74"/>
    <cellStyle name="40% - Акцент5 2" xfId="75"/>
    <cellStyle name="40% - Акцент5 2 2" xfId="76"/>
    <cellStyle name="40% - Акцент6 2" xfId="77"/>
    <cellStyle name="40% - Акцент6 2 2" xfId="78"/>
    <cellStyle name="60% - ??????1" xfId="79"/>
    <cellStyle name="60% - ??????2" xfId="80"/>
    <cellStyle name="60% - ??????3" xfId="81"/>
    <cellStyle name="60% - ??????4" xfId="82"/>
    <cellStyle name="60% - ??????5" xfId="83"/>
    <cellStyle name="60% - ??????6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 2" xfId="91"/>
    <cellStyle name="60% - Акцент1 2 2" xfId="92"/>
    <cellStyle name="60% - Акцент2 2" xfId="93"/>
    <cellStyle name="60% - Акцент2 2 2" xfId="94"/>
    <cellStyle name="60% - Акцент3 2" xfId="95"/>
    <cellStyle name="60% - Акцент3 2 2" xfId="96"/>
    <cellStyle name="60% - Акцент4 2" xfId="97"/>
    <cellStyle name="60% - Акцент4 2 2" xfId="98"/>
    <cellStyle name="60% - Акцент5 2" xfId="99"/>
    <cellStyle name="60% - Акцент5 2 2" xfId="100"/>
    <cellStyle name="60% - Акцент6 2" xfId="101"/>
    <cellStyle name="60% - Акцент6 2 2" xfId="102"/>
    <cellStyle name="Accent1" xfId="103"/>
    <cellStyle name="Accent2" xfId="104"/>
    <cellStyle name="Accent3" xfId="105"/>
    <cellStyle name="Accent4" xfId="106"/>
    <cellStyle name="Accent5" xfId="107"/>
    <cellStyle name="Accent6" xfId="108"/>
    <cellStyle name="Bad" xfId="109"/>
    <cellStyle name="Calculation" xfId="110"/>
    <cellStyle name="Calculation 2" xfId="351"/>
    <cellStyle name="Calculation 2 2" xfId="578"/>
    <cellStyle name="Calculation 2 3" xfId="472"/>
    <cellStyle name="Calculation 3" xfId="447"/>
    <cellStyle name="Check Cell" xfId="111"/>
    <cellStyle name="Explanatory Text" xfId="112"/>
    <cellStyle name="Good" xfId="113"/>
    <cellStyle name="Heading 1" xfId="114"/>
    <cellStyle name="Heading 2" xfId="115"/>
    <cellStyle name="Heading 3" xfId="116"/>
    <cellStyle name="Heading 4" xfId="117"/>
    <cellStyle name="Input" xfId="118"/>
    <cellStyle name="Input 2" xfId="352"/>
    <cellStyle name="Input 2 2" xfId="579"/>
    <cellStyle name="Input 2 3" xfId="473"/>
    <cellStyle name="Input 3" xfId="438"/>
    <cellStyle name="Linked Cell" xfId="119"/>
    <cellStyle name="Neutral" xfId="120"/>
    <cellStyle name="Normal_新產品報價" xfId="121"/>
    <cellStyle name="Note" xfId="122"/>
    <cellStyle name="Note 2" xfId="353"/>
    <cellStyle name="Note 2 2" xfId="580"/>
    <cellStyle name="Note 2 3" xfId="478"/>
    <cellStyle name="Note 3" xfId="439"/>
    <cellStyle name="Output" xfId="123"/>
    <cellStyle name="Output 2" xfId="354"/>
    <cellStyle name="Output 2 2" xfId="581"/>
    <cellStyle name="Output 2 3" xfId="479"/>
    <cellStyle name="Output 3" xfId="440"/>
    <cellStyle name="Title" xfId="124"/>
    <cellStyle name="Total" xfId="125"/>
    <cellStyle name="Total 2" xfId="355"/>
    <cellStyle name="Total 2 2" xfId="582"/>
    <cellStyle name="Total 2 3" xfId="480"/>
    <cellStyle name="Total 3" xfId="441"/>
    <cellStyle name="Warning Text" xfId="126"/>
    <cellStyle name="Акцент1 2" xfId="127"/>
    <cellStyle name="Акцент1 2 2" xfId="128"/>
    <cellStyle name="Акцент2 2" xfId="129"/>
    <cellStyle name="Акцент2 2 2" xfId="130"/>
    <cellStyle name="Акцент3 2" xfId="131"/>
    <cellStyle name="Акцент3 2 2" xfId="132"/>
    <cellStyle name="Акцент4 2" xfId="133"/>
    <cellStyle name="Акцент4 2 2" xfId="134"/>
    <cellStyle name="Акцент5 2" xfId="135"/>
    <cellStyle name="Акцент5 2 2" xfId="136"/>
    <cellStyle name="Акцент6 2" xfId="137"/>
    <cellStyle name="Акцент6 2 2" xfId="138"/>
    <cellStyle name="Ввод  2" xfId="139"/>
    <cellStyle name="Ввод  2 2" xfId="140"/>
    <cellStyle name="Ввод  2 2 2" xfId="357"/>
    <cellStyle name="Ввод  2 2 2 2" xfId="584"/>
    <cellStyle name="Ввод  2 2 2 3" xfId="482"/>
    <cellStyle name="Ввод  2 2 3" xfId="571"/>
    <cellStyle name="Ввод  2 3" xfId="141"/>
    <cellStyle name="Ввод  2 3 2" xfId="358"/>
    <cellStyle name="Ввод  2 3 2 2" xfId="585"/>
    <cellStyle name="Ввод  2 3 2 3" xfId="483"/>
    <cellStyle name="Ввод  2 3 3" xfId="570"/>
    <cellStyle name="Ввод  2 4" xfId="142"/>
    <cellStyle name="Ввод  2 4 2" xfId="359"/>
    <cellStyle name="Ввод  2 4 2 2" xfId="586"/>
    <cellStyle name="Ввод  2 4 2 3" xfId="484"/>
    <cellStyle name="Ввод  2 4 3" xfId="428"/>
    <cellStyle name="Ввод  2 5" xfId="143"/>
    <cellStyle name="Ввод  2 5 2" xfId="360"/>
    <cellStyle name="Ввод  2 5 2 2" xfId="587"/>
    <cellStyle name="Ввод  2 5 2 3" xfId="485"/>
    <cellStyle name="Ввод  2 5 3" xfId="569"/>
    <cellStyle name="Ввод  2 6" xfId="356"/>
    <cellStyle name="Ввод  2 6 2" xfId="583"/>
    <cellStyle name="Ввод  2 6 3" xfId="481"/>
    <cellStyle name="Ввод  2 7" xfId="572"/>
    <cellStyle name="Вывод 2" xfId="144"/>
    <cellStyle name="Вывод 2 2" xfId="145"/>
    <cellStyle name="Вывод 2 2 2" xfId="362"/>
    <cellStyle name="Вывод 2 2 2 2" xfId="589"/>
    <cellStyle name="Вывод 2 2 3" xfId="429"/>
    <cellStyle name="Вывод 2 3" xfId="146"/>
    <cellStyle name="Вывод 2 3 2" xfId="363"/>
    <cellStyle name="Вывод 2 3 2 2" xfId="590"/>
    <cellStyle name="Вывод 2 3 3" xfId="430"/>
    <cellStyle name="Вывод 2 4" xfId="147"/>
    <cellStyle name="Вывод 2 4 2" xfId="364"/>
    <cellStyle name="Вывод 2 4 2 2" xfId="591"/>
    <cellStyle name="Вывод 2 4 3" xfId="431"/>
    <cellStyle name="Вывод 2 5" xfId="361"/>
    <cellStyle name="Вывод 2 5 2" xfId="588"/>
    <cellStyle name="Вывод 2 6" xfId="427"/>
    <cellStyle name="Вычисление 2" xfId="148"/>
    <cellStyle name="Вычисление 2 2" xfId="149"/>
    <cellStyle name="Вычисление 2 2 2" xfId="366"/>
    <cellStyle name="Вычисление 2 2 2 2" xfId="593"/>
    <cellStyle name="Вычисление 2 2 2 3" xfId="545"/>
    <cellStyle name="Вычисление 2 2 3" xfId="517"/>
    <cellStyle name="Вычисление 2 3" xfId="150"/>
    <cellStyle name="Вычисление 2 3 2" xfId="367"/>
    <cellStyle name="Вычисление 2 3 2 2" xfId="594"/>
    <cellStyle name="Вычисление 2 3 2 3" xfId="494"/>
    <cellStyle name="Вычисление 2 3 3" xfId="516"/>
    <cellStyle name="Вычисление 2 4" xfId="151"/>
    <cellStyle name="Вычисление 2 4 2" xfId="368"/>
    <cellStyle name="Вычисление 2 4 2 2" xfId="595"/>
    <cellStyle name="Вычисление 2 4 2 3" xfId="546"/>
    <cellStyle name="Вычисление 2 4 3" xfId="518"/>
    <cellStyle name="Вычисление 2 5" xfId="152"/>
    <cellStyle name="Вычисление 2 5 2" xfId="369"/>
    <cellStyle name="Вычисление 2 5 2 2" xfId="596"/>
    <cellStyle name="Вычисление 2 5 2 3" xfId="495"/>
    <cellStyle name="Вычисление 2 5 3" xfId="435"/>
    <cellStyle name="Вычисление 2 6" xfId="365"/>
    <cellStyle name="Вычисление 2 6 2" xfId="592"/>
    <cellStyle name="Вычисление 2 6 3" xfId="493"/>
    <cellStyle name="Вычисление 2 7" xfId="433"/>
    <cellStyle name="Гиперссылка 2" xfId="153"/>
    <cellStyle name="Гиперссылка 2 2" xfId="154"/>
    <cellStyle name="Денежный 2" xfId="155"/>
    <cellStyle name="Денежный 3" xfId="156"/>
    <cellStyle name="Заголовок 1 2" xfId="157"/>
    <cellStyle name="Заголовок 2 2" xfId="158"/>
    <cellStyle name="Заголовок 3 2" xfId="159"/>
    <cellStyle name="Заголовок 4 2" xfId="160"/>
    <cellStyle name="Итог 2" xfId="161"/>
    <cellStyle name="Итог 2 2" xfId="162"/>
    <cellStyle name="Итог 2 2 2" xfId="371"/>
    <cellStyle name="Итог 2 2 2 2" xfId="598"/>
    <cellStyle name="Итог 2 2 3" xfId="601"/>
    <cellStyle name="Итог 2 3" xfId="163"/>
    <cellStyle name="Итог 2 3 2" xfId="372"/>
    <cellStyle name="Итог 2 3 2 2" xfId="599"/>
    <cellStyle name="Итог 2 3 3" xfId="448"/>
    <cellStyle name="Итог 2 4" xfId="164"/>
    <cellStyle name="Итог 2 4 2" xfId="373"/>
    <cellStyle name="Итог 2 4 2 2" xfId="600"/>
    <cellStyle name="Итог 2 4 3" xfId="437"/>
    <cellStyle name="Итог 2 5" xfId="370"/>
    <cellStyle name="Итог 2 5 2" xfId="597"/>
    <cellStyle name="Итог 2 6" xfId="436"/>
    <cellStyle name="Контрольная ячейка 2" xfId="165"/>
    <cellStyle name="Контрольная ячейка 2 2" xfId="166"/>
    <cellStyle name="Название 2" xfId="167"/>
    <cellStyle name="Нейтральный 2" xfId="168"/>
    <cellStyle name="Нейтральный 2 2" xfId="169"/>
    <cellStyle name="Обычный" xfId="0" builtinId="0"/>
    <cellStyle name="Обычный 10" xfId="170"/>
    <cellStyle name="Обычный 10 2" xfId="171"/>
    <cellStyle name="Обычный 10 2 2" xfId="172"/>
    <cellStyle name="Обычный 10 2 2 2" xfId="173"/>
    <cellStyle name="Обычный 10 2 2 2 2" xfId="376"/>
    <cellStyle name="Обычный 10 2 2 2 2 2" xfId="521"/>
    <cellStyle name="Обычный 10 2 2 2 3" xfId="456"/>
    <cellStyle name="Обычный 10 2 2 3" xfId="375"/>
    <cellStyle name="Обычный 10 2 2 3 2" xfId="520"/>
    <cellStyle name="Обычный 10 2 2 4" xfId="455"/>
    <cellStyle name="Обычный 10 2 3" xfId="267"/>
    <cellStyle name="Обычный 10 2 3 2" xfId="409"/>
    <cellStyle name="Обычный 10 2 3 2 2" xfId="551"/>
    <cellStyle name="Обычный 10 2 3 3" xfId="502"/>
    <cellStyle name="Обычный 10 2 4" xfId="374"/>
    <cellStyle name="Обычный 10 2 4 2" xfId="519"/>
    <cellStyle name="Обычный 10 2 5" xfId="454"/>
    <cellStyle name="Обычный 10 3" xfId="174"/>
    <cellStyle name="Обычный 11" xfId="175"/>
    <cellStyle name="Обычный 11 2" xfId="377"/>
    <cellStyle name="Обычный 11 2 2" xfId="522"/>
    <cellStyle name="Обычный 11 3" xfId="457"/>
    <cellStyle name="Обычный 12" xfId="176"/>
    <cellStyle name="Обычный 12 2" xfId="177"/>
    <cellStyle name="Обычный 12 2 2" xfId="379"/>
    <cellStyle name="Обычный 12 2 2 2" xfId="524"/>
    <cellStyle name="Обычный 12 2 3" xfId="459"/>
    <cellStyle name="Обычный 12 3" xfId="378"/>
    <cellStyle name="Обычный 12 3 2" xfId="523"/>
    <cellStyle name="Обычный 12 4" xfId="458"/>
    <cellStyle name="Обычный 13" xfId="178"/>
    <cellStyle name="Обычный 13 2" xfId="179"/>
    <cellStyle name="Обычный 13 2 2" xfId="380"/>
    <cellStyle name="Обычный 13 2 2 2" xfId="525"/>
    <cellStyle name="Обычный 13 2 3" xfId="460"/>
    <cellStyle name="Обычный 14" xfId="180"/>
    <cellStyle name="Обычный 14 2" xfId="381"/>
    <cellStyle name="Обычный 14 2 2" xfId="526"/>
    <cellStyle name="Обычный 14 3" xfId="461"/>
    <cellStyle name="Обычный 15" xfId="181"/>
    <cellStyle name="Обычный 15 2" xfId="182"/>
    <cellStyle name="Обычный 16" xfId="183"/>
    <cellStyle name="Обычный 16 2" xfId="184"/>
    <cellStyle name="Обычный 16 2 2" xfId="382"/>
    <cellStyle name="Обычный 16 2 2 2" xfId="527"/>
    <cellStyle name="Обычный 16 2 3" xfId="462"/>
    <cellStyle name="Обычный 17" xfId="185"/>
    <cellStyle name="Обычный 17 2" xfId="186"/>
    <cellStyle name="Обычный 17 2 2" xfId="383"/>
    <cellStyle name="Обычный 17 2 2 2" xfId="528"/>
    <cellStyle name="Обычный 17 2 3" xfId="463"/>
    <cellStyle name="Обычный 18" xfId="187"/>
    <cellStyle name="Обычный 18 2" xfId="384"/>
    <cellStyle name="Обычный 18 2 2" xfId="529"/>
    <cellStyle name="Обычный 18 3" xfId="464"/>
    <cellStyle name="Обычный 19" xfId="188"/>
    <cellStyle name="Обычный 2" xfId="189"/>
    <cellStyle name="Обычный 2 2" xfId="190"/>
    <cellStyle name="Обычный 2 2 2" xfId="191"/>
    <cellStyle name="Обычный 2 3" xfId="192"/>
    <cellStyle name="Обычный 2 3 2" xfId="193"/>
    <cellStyle name="Обычный 2 39" xfId="296"/>
    <cellStyle name="Обычный 2 4" xfId="194"/>
    <cellStyle name="Обычный 2 4 2" xfId="195"/>
    <cellStyle name="Обычный 2 4 2 2" xfId="196"/>
    <cellStyle name="Обычный 2 4 2 2 2" xfId="385"/>
    <cellStyle name="Обычный 2 4 2 2 2 2" xfId="530"/>
    <cellStyle name="Обычный 2 4 2 2 3" xfId="465"/>
    <cellStyle name="Обычный 2 40" xfId="301"/>
    <cellStyle name="Обычный 2 41" xfId="298"/>
    <cellStyle name="Обычный 2 42" xfId="297"/>
    <cellStyle name="Обычный 2 43" xfId="300"/>
    <cellStyle name="Обычный 2 44" xfId="299"/>
    <cellStyle name="Обычный 2 48" xfId="302"/>
    <cellStyle name="Обычный 2 49" xfId="303"/>
    <cellStyle name="Обычный 2 5" xfId="197"/>
    <cellStyle name="Обычный 2 50" xfId="304"/>
    <cellStyle name="Обычный 2 51" xfId="305"/>
    <cellStyle name="Обычный 2 52" xfId="306"/>
    <cellStyle name="Обычный 2 53" xfId="307"/>
    <cellStyle name="Обычный 2 54" xfId="308"/>
    <cellStyle name="Обычный 2 55" xfId="309"/>
    <cellStyle name="Обычный 2 56" xfId="310"/>
    <cellStyle name="Обычный 2 57" xfId="311"/>
    <cellStyle name="Обычный 2 58" xfId="312"/>
    <cellStyle name="Обычный 2 59" xfId="313"/>
    <cellStyle name="Обычный 2 6" xfId="198"/>
    <cellStyle name="Обычный 2 6 2" xfId="386"/>
    <cellStyle name="Обычный 2 6 2 2" xfId="531"/>
    <cellStyle name="Обычный 2 6 3" xfId="466"/>
    <cellStyle name="Обычный 2 60" xfId="314"/>
    <cellStyle name="Обычный 2 61" xfId="315"/>
    <cellStyle name="Обычный 2 62" xfId="316"/>
    <cellStyle name="Обычный 2 63" xfId="317"/>
    <cellStyle name="Обычный 2 64" xfId="318"/>
    <cellStyle name="Обычный 2 65" xfId="319"/>
    <cellStyle name="Обычный 2 66" xfId="320"/>
    <cellStyle name="Обычный 2 67" xfId="321"/>
    <cellStyle name="Обычный 2 68" xfId="322"/>
    <cellStyle name="Обычный 2 69" xfId="324"/>
    <cellStyle name="Обычный 2 70" xfId="323"/>
    <cellStyle name="Обычный 2 71" xfId="325"/>
    <cellStyle name="Обычный 2 72" xfId="326"/>
    <cellStyle name="Обычный 2 73" xfId="327"/>
    <cellStyle name="Обычный 2 74" xfId="328"/>
    <cellStyle name="Обычный 2 75" xfId="329"/>
    <cellStyle name="Обычный 2 76" xfId="330"/>
    <cellStyle name="Обычный 2 77" xfId="332"/>
    <cellStyle name="Обычный 2 78" xfId="333"/>
    <cellStyle name="Обычный 2 79" xfId="331"/>
    <cellStyle name="Обычный 2 82" xfId="334"/>
    <cellStyle name="Обычный 2 83" xfId="335"/>
    <cellStyle name="Обычный 2 85" xfId="336"/>
    <cellStyle name="Обычный 2 86" xfId="337"/>
    <cellStyle name="Обычный 2 87" xfId="338"/>
    <cellStyle name="Обычный 2 88" xfId="295"/>
    <cellStyle name="Обычный 2 89" xfId="290"/>
    <cellStyle name="Обычный 2_Материалы" xfId="199"/>
    <cellStyle name="Обычный 20" xfId="200"/>
    <cellStyle name="Обычный 21" xfId="268"/>
    <cellStyle name="Обычный 21 10" xfId="273"/>
    <cellStyle name="Обычный 21 11" xfId="274"/>
    <cellStyle name="Обычный 21 12" xfId="275"/>
    <cellStyle name="Обычный 21 13" xfId="276"/>
    <cellStyle name="Обычный 21 14" xfId="277"/>
    <cellStyle name="Обычный 21 15" xfId="278"/>
    <cellStyle name="Обычный 21 16" xfId="279"/>
    <cellStyle name="Обычный 21 17" xfId="281"/>
    <cellStyle name="Обычный 21 18" xfId="282"/>
    <cellStyle name="Обычный 21 19" xfId="283"/>
    <cellStyle name="Обычный 21 2" xfId="410"/>
    <cellStyle name="Обычный 21 2 2" xfId="552"/>
    <cellStyle name="Обычный 21 20" xfId="284"/>
    <cellStyle name="Обычный 21 21" xfId="285"/>
    <cellStyle name="Обычный 21 23" xfId="286"/>
    <cellStyle name="Обычный 21 24" xfId="287"/>
    <cellStyle name="Обычный 21 25" xfId="288"/>
    <cellStyle name="Обычный 21 27" xfId="289"/>
    <cellStyle name="Обычный 21 29" xfId="280"/>
    <cellStyle name="Обычный 21 3" xfId="503"/>
    <cellStyle name="Обычный 21 7" xfId="270"/>
    <cellStyle name="Обычный 21 8" xfId="271"/>
    <cellStyle name="Обычный 21 9" xfId="272"/>
    <cellStyle name="Обычный 22" xfId="201"/>
    <cellStyle name="Обычный 23" xfId="269"/>
    <cellStyle name="Обычный 23 2" xfId="411"/>
    <cellStyle name="Обычный 23 2 2" xfId="553"/>
    <cellStyle name="Обычный 23 3" xfId="424"/>
    <cellStyle name="Обычный 23 3 2" xfId="426"/>
    <cellStyle name="Обычный 23 3 2 2" xfId="568"/>
    <cellStyle name="Обычный 23 3 3" xfId="566"/>
    <cellStyle name="Обычный 23 4" xfId="425"/>
    <cellStyle name="Обычный 23 4 2" xfId="567"/>
    <cellStyle name="Обычный 23 5" xfId="504"/>
    <cellStyle name="Обычный 23 6" xfId="612"/>
    <cellStyle name="Обычный 24" xfId="202"/>
    <cellStyle name="Обычный 25" xfId="203"/>
    <cellStyle name="Обычный 26" xfId="204"/>
    <cellStyle name="Обычный 27" xfId="291"/>
    <cellStyle name="Обычный 27 2" xfId="412"/>
    <cellStyle name="Обычный 27 2 2" xfId="554"/>
    <cellStyle name="Обычный 27 3" xfId="505"/>
    <cellStyle name="Обычный 28" xfId="205"/>
    <cellStyle name="Обычный 29" xfId="292"/>
    <cellStyle name="Обычный 29 2" xfId="413"/>
    <cellStyle name="Обычный 29 2 2" xfId="555"/>
    <cellStyle name="Обычный 29 3" xfId="506"/>
    <cellStyle name="Обычный 3" xfId="206"/>
    <cellStyle name="Обычный 3 2" xfId="207"/>
    <cellStyle name="Обычный 3 2 2" xfId="208"/>
    <cellStyle name="Обычный 3 2 2 2" xfId="387"/>
    <cellStyle name="Обычный 3 2 2 2 2" xfId="532"/>
    <cellStyle name="Обычный 3 2 2 3" xfId="468"/>
    <cellStyle name="Обычный 3 3" xfId="209"/>
    <cellStyle name="Обычный 3 3 2" xfId="388"/>
    <cellStyle name="Обычный 3 3 2 2" xfId="533"/>
    <cellStyle name="Обычный 3 3 3" xfId="469"/>
    <cellStyle name="Обычный 30" xfId="293"/>
    <cellStyle name="Обычный 30 2" xfId="414"/>
    <cellStyle name="Обычный 30 2 2" xfId="556"/>
    <cellStyle name="Обычный 30 3" xfId="507"/>
    <cellStyle name="Обычный 31" xfId="294"/>
    <cellStyle name="Обычный 31 2" xfId="415"/>
    <cellStyle name="Обычный 31 2 2" xfId="557"/>
    <cellStyle name="Обычный 31 3" xfId="508"/>
    <cellStyle name="Обычный 32" xfId="339"/>
    <cellStyle name="Обычный 32 2" xfId="416"/>
    <cellStyle name="Обычный 32 2 2" xfId="558"/>
    <cellStyle name="Обычный 32 3" xfId="509"/>
    <cellStyle name="Обычный 33" xfId="340"/>
    <cellStyle name="Обычный 33 2" xfId="342"/>
    <cellStyle name="Обычный 33 2 2" xfId="344"/>
    <cellStyle name="Обычный 33 2 2 2" xfId="421"/>
    <cellStyle name="Обычный 33 2 2 2 2" xfId="563"/>
    <cellStyle name="Обычный 33 2 2 3" xfId="514"/>
    <cellStyle name="Обычный 33 2 3" xfId="419"/>
    <cellStyle name="Обычный 33 2 3 2" xfId="561"/>
    <cellStyle name="Обычный 33 2 4" xfId="512"/>
    <cellStyle name="Обычный 33 3" xfId="417"/>
    <cellStyle name="Обычный 33 3 2" xfId="559"/>
    <cellStyle name="Обычный 33 4" xfId="510"/>
    <cellStyle name="Обычный 34" xfId="341"/>
    <cellStyle name="Обычный 34 2" xfId="343"/>
    <cellStyle name="Обычный 34 2 2" xfId="420"/>
    <cellStyle name="Обычный 34 2 2 2" xfId="562"/>
    <cellStyle name="Обычный 34 2 3" xfId="513"/>
    <cellStyle name="Обычный 34 3" xfId="418"/>
    <cellStyle name="Обычный 34 3 2" xfId="560"/>
    <cellStyle name="Обычный 34 4" xfId="511"/>
    <cellStyle name="Обычный 35" xfId="345"/>
    <cellStyle name="Обычный 35 2" xfId="422"/>
    <cellStyle name="Обычный 35 2 2" xfId="564"/>
    <cellStyle name="Обычный 35 3" xfId="515"/>
    <cellStyle name="Обычный 36" xfId="423"/>
    <cellStyle name="Обычный 36 2" xfId="565"/>
    <cellStyle name="Обычный 37" xfId="613"/>
    <cellStyle name="Обычный 38" xfId="614"/>
    <cellStyle name="Обычный 39" xfId="615"/>
    <cellStyle name="Обычный 4" xfId="210"/>
    <cellStyle name="Обычный 4 2" xfId="211"/>
    <cellStyle name="Обычный 4 2 2" xfId="212"/>
    <cellStyle name="Обычный 41" xfId="213"/>
    <cellStyle name="Обычный 5" xfId="214"/>
    <cellStyle name="Обычный 5 2" xfId="215"/>
    <cellStyle name="Обычный 5 2 2" xfId="389"/>
    <cellStyle name="Обычный 5 2 2 2" xfId="534"/>
    <cellStyle name="Обычный 5 2 3" xfId="474"/>
    <cellStyle name="Обычный 5 3" xfId="216"/>
    <cellStyle name="Обычный 5 3 2" xfId="390"/>
    <cellStyle name="Обычный 5 3 2 2" xfId="535"/>
    <cellStyle name="Обычный 5 3 3" xfId="475"/>
    <cellStyle name="Обычный 5 4" xfId="217"/>
    <cellStyle name="Обычный 5 4 2" xfId="391"/>
    <cellStyle name="Обычный 5 4 2 2" xfId="536"/>
    <cellStyle name="Обычный 5 4 3" xfId="476"/>
    <cellStyle name="Обычный 5 5" xfId="218"/>
    <cellStyle name="Обычный 5 5 2" xfId="392"/>
    <cellStyle name="Обычный 5 5 2 2" xfId="537"/>
    <cellStyle name="Обычный 5 5 3" xfId="477"/>
    <cellStyle name="Обычный 5 6" xfId="219"/>
    <cellStyle name="Обычный 6" xfId="220"/>
    <cellStyle name="Обычный 6 2" xfId="221"/>
    <cellStyle name="Обычный 7" xfId="222"/>
    <cellStyle name="Обычный 7 2" xfId="223"/>
    <cellStyle name="Обычный 8" xfId="224"/>
    <cellStyle name="Обычный 8 2" xfId="225"/>
    <cellStyle name="Обычный 9" xfId="226"/>
    <cellStyle name="Обычный 9 2" xfId="227"/>
    <cellStyle name="Обычный 9 2 2" xfId="228"/>
    <cellStyle name="Обычный 9 2 2 2" xfId="394"/>
    <cellStyle name="Обычный 9 2 2 2 2" xfId="539"/>
    <cellStyle name="Обычный 9 2 2 3" xfId="487"/>
    <cellStyle name="Обычный 9 2 3" xfId="229"/>
    <cellStyle name="Обычный 9 2 3 2" xfId="230"/>
    <cellStyle name="Обычный 9 2 3 2 2" xfId="396"/>
    <cellStyle name="Обычный 9 2 3 2 2 2" xfId="541"/>
    <cellStyle name="Обычный 9 2 3 2 3" xfId="489"/>
    <cellStyle name="Обычный 9 2 3 3" xfId="231"/>
    <cellStyle name="Обычный 9 2 3 3 2" xfId="397"/>
    <cellStyle name="Обычный 9 2 3 3 2 2" xfId="542"/>
    <cellStyle name="Обычный 9 2 3 3 3" xfId="490"/>
    <cellStyle name="Обычный 9 2 3 4" xfId="232"/>
    <cellStyle name="Обычный 9 2 3 4 2" xfId="398"/>
    <cellStyle name="Обычный 9 2 3 4 2 2" xfId="543"/>
    <cellStyle name="Обычный 9 2 3 4 3" xfId="491"/>
    <cellStyle name="Обычный 9 2 3 5" xfId="395"/>
    <cellStyle name="Обычный 9 2 3 5 2" xfId="540"/>
    <cellStyle name="Обычный 9 2 3 6" xfId="488"/>
    <cellStyle name="Обычный 9 2 4" xfId="393"/>
    <cellStyle name="Обычный 9 2 4 2" xfId="538"/>
    <cellStyle name="Обычный 9 2 5" xfId="486"/>
    <cellStyle name="Обычный 9 3" xfId="233"/>
    <cellStyle name="Обычный 9 3 2" xfId="399"/>
    <cellStyle name="Обычный 9 3 2 2" xfId="544"/>
    <cellStyle name="Обычный 9 3 3" xfId="492"/>
    <cellStyle name="Плохой 2" xfId="234"/>
    <cellStyle name="Плохой 2 2" xfId="235"/>
    <cellStyle name="Пояснение 2" xfId="236"/>
    <cellStyle name="Примечание 2" xfId="237"/>
    <cellStyle name="Примечание 2 2" xfId="238"/>
    <cellStyle name="Примечание 2 2 2" xfId="401"/>
    <cellStyle name="Примечание 2 2 2 2" xfId="603"/>
    <cellStyle name="Примечание 2 2 2 3" xfId="608"/>
    <cellStyle name="Примечание 2 2 3" xfId="450"/>
    <cellStyle name="Примечание 2 3" xfId="239"/>
    <cellStyle name="Примечание 2 3 2" xfId="402"/>
    <cellStyle name="Примечание 2 3 2 2" xfId="604"/>
    <cellStyle name="Примечание 2 3 2 3" xfId="609"/>
    <cellStyle name="Примечание 2 3 3" xfId="451"/>
    <cellStyle name="Примечание 2 4" xfId="240"/>
    <cellStyle name="Примечание 2 4 2" xfId="403"/>
    <cellStyle name="Примечание 2 4 2 2" xfId="605"/>
    <cellStyle name="Примечание 2 4 2 3" xfId="610"/>
    <cellStyle name="Примечание 2 4 3" xfId="452"/>
    <cellStyle name="Примечание 2 5" xfId="241"/>
    <cellStyle name="Примечание 2 5 2" xfId="404"/>
    <cellStyle name="Примечание 2 5 2 2" xfId="606"/>
    <cellStyle name="Примечание 2 5 2 3" xfId="611"/>
    <cellStyle name="Примечание 2 5 3" xfId="453"/>
    <cellStyle name="Примечание 2 6" xfId="400"/>
    <cellStyle name="Примечание 2 6 2" xfId="602"/>
    <cellStyle name="Примечание 2 6 3" xfId="607"/>
    <cellStyle name="Примечание 2 7" xfId="449"/>
    <cellStyle name="Процентный 10" xfId="242"/>
    <cellStyle name="Процентный 2" xfId="243"/>
    <cellStyle name="Процентный 2 2" xfId="244"/>
    <cellStyle name="Процентный 2 3" xfId="245"/>
    <cellStyle name="Процентный 3" xfId="246"/>
    <cellStyle name="Процентный 3 2" xfId="247"/>
    <cellStyle name="Процентный 3 2 2" xfId="405"/>
    <cellStyle name="Процентный 3 2 2 2" xfId="547"/>
    <cellStyle name="Процентный 3 2 3" xfId="496"/>
    <cellStyle name="Процентный 4" xfId="248"/>
    <cellStyle name="Процентный 5" xfId="249"/>
    <cellStyle name="Процентный 6" xfId="250"/>
    <cellStyle name="Процентный 6 2" xfId="406"/>
    <cellStyle name="Процентный 6 2 2" xfId="548"/>
    <cellStyle name="Процентный 6 3" xfId="497"/>
    <cellStyle name="Процентный 7" xfId="251"/>
    <cellStyle name="Процентный 8" xfId="252"/>
    <cellStyle name="Процентный 8 2" xfId="407"/>
    <cellStyle name="Процентный 8 2 2" xfId="549"/>
    <cellStyle name="Процентный 8 3" xfId="498"/>
    <cellStyle name="Процентный 9" xfId="253"/>
    <cellStyle name="Процентный 9 2" xfId="408"/>
    <cellStyle name="Процентный 9 2 2" xfId="550"/>
    <cellStyle name="Процентный 9 3" xfId="499"/>
    <cellStyle name="Связанная ячейка 2" xfId="254"/>
    <cellStyle name="Стиль 1" xfId="255"/>
    <cellStyle name="Текст предупреждения 2" xfId="256"/>
    <cellStyle name="Финансовый 2" xfId="257"/>
    <cellStyle name="Финансовый 2 2" xfId="258"/>
    <cellStyle name="Финансовый 3" xfId="259"/>
    <cellStyle name="Хороший 2" xfId="260"/>
    <cellStyle name="Хороший 2 2" xfId="261"/>
    <cellStyle name="一般_2003-3-低" xfId="262"/>
    <cellStyle name="千位分隔_Sheet1" xfId="263"/>
    <cellStyle name="千分位_2003-3-低" xfId="264"/>
    <cellStyle name="常规_06年3月展销报价-MAY" xfId="265"/>
    <cellStyle name="样式 1" xfId="2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  <mruColors>
      <color rgb="FFF5CFCF"/>
      <color rgb="FFFFFFD1"/>
      <color rgb="FFA2B6A0"/>
      <color rgb="FFD8E1D7"/>
      <color rgb="FFD8CFC4"/>
      <color rgb="FFCDB5A7"/>
      <color rgb="FFEAE2DA"/>
      <color rgb="FFCCD7CB"/>
      <color rgb="FF97AD95"/>
      <color rgb="FFDCC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75.jpeg"/><Relationship Id="rId117" Type="http://schemas.openxmlformats.org/officeDocument/2006/relationships/image" Target="../media/image166.jpeg"/><Relationship Id="rId21" Type="http://schemas.openxmlformats.org/officeDocument/2006/relationships/image" Target="../media/image70.jpeg"/><Relationship Id="rId42" Type="http://schemas.openxmlformats.org/officeDocument/2006/relationships/image" Target="../media/image91.jpeg"/><Relationship Id="rId47" Type="http://schemas.openxmlformats.org/officeDocument/2006/relationships/image" Target="../media/image96.jpeg"/><Relationship Id="rId63" Type="http://schemas.openxmlformats.org/officeDocument/2006/relationships/image" Target="../media/image112.jpeg"/><Relationship Id="rId68" Type="http://schemas.openxmlformats.org/officeDocument/2006/relationships/image" Target="../media/image117.jpeg"/><Relationship Id="rId84" Type="http://schemas.openxmlformats.org/officeDocument/2006/relationships/image" Target="../media/image133.jpeg"/><Relationship Id="rId89" Type="http://schemas.openxmlformats.org/officeDocument/2006/relationships/image" Target="../media/image138.png"/><Relationship Id="rId112" Type="http://schemas.openxmlformats.org/officeDocument/2006/relationships/image" Target="../media/image161.jpeg"/><Relationship Id="rId133" Type="http://schemas.openxmlformats.org/officeDocument/2006/relationships/image" Target="../media/image182.jpeg"/><Relationship Id="rId138" Type="http://schemas.openxmlformats.org/officeDocument/2006/relationships/image" Target="../media/image187.jpeg"/><Relationship Id="rId154" Type="http://schemas.openxmlformats.org/officeDocument/2006/relationships/image" Target="../media/image203.jpeg"/><Relationship Id="rId159" Type="http://schemas.openxmlformats.org/officeDocument/2006/relationships/image" Target="../media/image208.jpeg"/><Relationship Id="rId170" Type="http://schemas.openxmlformats.org/officeDocument/2006/relationships/image" Target="../media/image219.jpeg"/><Relationship Id="rId16" Type="http://schemas.openxmlformats.org/officeDocument/2006/relationships/image" Target="../media/image65.jpeg"/><Relationship Id="rId107" Type="http://schemas.openxmlformats.org/officeDocument/2006/relationships/image" Target="../media/image156.jpeg"/><Relationship Id="rId11" Type="http://schemas.openxmlformats.org/officeDocument/2006/relationships/image" Target="../media/image60.jpeg"/><Relationship Id="rId32" Type="http://schemas.openxmlformats.org/officeDocument/2006/relationships/image" Target="../media/image81.jpeg"/><Relationship Id="rId37" Type="http://schemas.openxmlformats.org/officeDocument/2006/relationships/image" Target="../media/image86.jpeg"/><Relationship Id="rId53" Type="http://schemas.openxmlformats.org/officeDocument/2006/relationships/image" Target="../media/image102.jpeg"/><Relationship Id="rId58" Type="http://schemas.openxmlformats.org/officeDocument/2006/relationships/image" Target="../media/image107.jpeg"/><Relationship Id="rId74" Type="http://schemas.openxmlformats.org/officeDocument/2006/relationships/image" Target="../media/image123.jpeg"/><Relationship Id="rId79" Type="http://schemas.openxmlformats.org/officeDocument/2006/relationships/image" Target="../media/image128.jpeg"/><Relationship Id="rId102" Type="http://schemas.openxmlformats.org/officeDocument/2006/relationships/image" Target="../media/image151.png"/><Relationship Id="rId123" Type="http://schemas.openxmlformats.org/officeDocument/2006/relationships/image" Target="../media/image172.png"/><Relationship Id="rId128" Type="http://schemas.openxmlformats.org/officeDocument/2006/relationships/image" Target="../media/image177.jpeg"/><Relationship Id="rId144" Type="http://schemas.openxmlformats.org/officeDocument/2006/relationships/image" Target="../media/image193.jpeg"/><Relationship Id="rId149" Type="http://schemas.openxmlformats.org/officeDocument/2006/relationships/image" Target="../media/image198.jpeg"/><Relationship Id="rId5" Type="http://schemas.openxmlformats.org/officeDocument/2006/relationships/image" Target="../media/image54.jpeg"/><Relationship Id="rId90" Type="http://schemas.openxmlformats.org/officeDocument/2006/relationships/image" Target="../media/image139.jpeg"/><Relationship Id="rId95" Type="http://schemas.openxmlformats.org/officeDocument/2006/relationships/image" Target="../media/image144.png"/><Relationship Id="rId160" Type="http://schemas.openxmlformats.org/officeDocument/2006/relationships/image" Target="../media/image209.png"/><Relationship Id="rId165" Type="http://schemas.openxmlformats.org/officeDocument/2006/relationships/image" Target="../media/image214.jpeg"/><Relationship Id="rId22" Type="http://schemas.openxmlformats.org/officeDocument/2006/relationships/image" Target="../media/image71.jpeg"/><Relationship Id="rId27" Type="http://schemas.openxmlformats.org/officeDocument/2006/relationships/image" Target="../media/image76.jpeg"/><Relationship Id="rId43" Type="http://schemas.openxmlformats.org/officeDocument/2006/relationships/image" Target="../media/image92.png"/><Relationship Id="rId48" Type="http://schemas.openxmlformats.org/officeDocument/2006/relationships/image" Target="../media/image97.jpeg"/><Relationship Id="rId64" Type="http://schemas.openxmlformats.org/officeDocument/2006/relationships/image" Target="../media/image113.jpeg"/><Relationship Id="rId69" Type="http://schemas.openxmlformats.org/officeDocument/2006/relationships/image" Target="../media/image118.jpeg"/><Relationship Id="rId113" Type="http://schemas.openxmlformats.org/officeDocument/2006/relationships/image" Target="../media/image162.jpeg"/><Relationship Id="rId118" Type="http://schemas.openxmlformats.org/officeDocument/2006/relationships/image" Target="../media/image167.jpeg"/><Relationship Id="rId134" Type="http://schemas.openxmlformats.org/officeDocument/2006/relationships/image" Target="../media/image183.jpeg"/><Relationship Id="rId139" Type="http://schemas.openxmlformats.org/officeDocument/2006/relationships/image" Target="../media/image188.jpeg"/><Relationship Id="rId80" Type="http://schemas.openxmlformats.org/officeDocument/2006/relationships/image" Target="../media/image129.jpeg"/><Relationship Id="rId85" Type="http://schemas.openxmlformats.org/officeDocument/2006/relationships/image" Target="../media/image134.jpeg"/><Relationship Id="rId150" Type="http://schemas.openxmlformats.org/officeDocument/2006/relationships/image" Target="../media/image199.jpeg"/><Relationship Id="rId155" Type="http://schemas.openxmlformats.org/officeDocument/2006/relationships/image" Target="../media/image204.jpeg"/><Relationship Id="rId171" Type="http://schemas.openxmlformats.org/officeDocument/2006/relationships/image" Target="../media/image220.jpeg"/><Relationship Id="rId12" Type="http://schemas.openxmlformats.org/officeDocument/2006/relationships/image" Target="../media/image61.jpeg"/><Relationship Id="rId17" Type="http://schemas.openxmlformats.org/officeDocument/2006/relationships/image" Target="../media/image66.jpeg"/><Relationship Id="rId33" Type="http://schemas.openxmlformats.org/officeDocument/2006/relationships/image" Target="../media/image82.jpeg"/><Relationship Id="rId38" Type="http://schemas.openxmlformats.org/officeDocument/2006/relationships/image" Target="../media/image87.jpeg"/><Relationship Id="rId59" Type="http://schemas.openxmlformats.org/officeDocument/2006/relationships/image" Target="../media/image108.jpeg"/><Relationship Id="rId103" Type="http://schemas.openxmlformats.org/officeDocument/2006/relationships/image" Target="../media/image152.jpeg"/><Relationship Id="rId108" Type="http://schemas.openxmlformats.org/officeDocument/2006/relationships/image" Target="../media/image157.jpeg"/><Relationship Id="rId124" Type="http://schemas.openxmlformats.org/officeDocument/2006/relationships/image" Target="../media/image173.jpeg"/><Relationship Id="rId129" Type="http://schemas.openxmlformats.org/officeDocument/2006/relationships/image" Target="../media/image178.jpeg"/><Relationship Id="rId54" Type="http://schemas.openxmlformats.org/officeDocument/2006/relationships/image" Target="../media/image103.jpeg"/><Relationship Id="rId70" Type="http://schemas.openxmlformats.org/officeDocument/2006/relationships/image" Target="../media/image119.jpeg"/><Relationship Id="rId75" Type="http://schemas.openxmlformats.org/officeDocument/2006/relationships/image" Target="../media/image124.jpeg"/><Relationship Id="rId91" Type="http://schemas.openxmlformats.org/officeDocument/2006/relationships/image" Target="../media/image140.jpeg"/><Relationship Id="rId96" Type="http://schemas.openxmlformats.org/officeDocument/2006/relationships/image" Target="../media/image145.png"/><Relationship Id="rId140" Type="http://schemas.openxmlformats.org/officeDocument/2006/relationships/image" Target="../media/image189.jpeg"/><Relationship Id="rId145" Type="http://schemas.openxmlformats.org/officeDocument/2006/relationships/image" Target="../media/image194.jpeg"/><Relationship Id="rId161" Type="http://schemas.openxmlformats.org/officeDocument/2006/relationships/image" Target="../media/image210.png"/><Relationship Id="rId166" Type="http://schemas.openxmlformats.org/officeDocument/2006/relationships/image" Target="../media/image215.jpeg"/><Relationship Id="rId1" Type="http://schemas.openxmlformats.org/officeDocument/2006/relationships/image" Target="../media/image50.png"/><Relationship Id="rId6" Type="http://schemas.openxmlformats.org/officeDocument/2006/relationships/image" Target="../media/image55.jpeg"/><Relationship Id="rId15" Type="http://schemas.openxmlformats.org/officeDocument/2006/relationships/image" Target="../media/image64.jpeg"/><Relationship Id="rId23" Type="http://schemas.openxmlformats.org/officeDocument/2006/relationships/image" Target="../media/image72.jpeg"/><Relationship Id="rId28" Type="http://schemas.openxmlformats.org/officeDocument/2006/relationships/image" Target="../media/image77.jpeg"/><Relationship Id="rId36" Type="http://schemas.openxmlformats.org/officeDocument/2006/relationships/image" Target="../media/image85.jpeg"/><Relationship Id="rId49" Type="http://schemas.openxmlformats.org/officeDocument/2006/relationships/image" Target="../media/image98.jpeg"/><Relationship Id="rId57" Type="http://schemas.openxmlformats.org/officeDocument/2006/relationships/image" Target="../media/image106.jpeg"/><Relationship Id="rId106" Type="http://schemas.openxmlformats.org/officeDocument/2006/relationships/image" Target="../media/image155.jpeg"/><Relationship Id="rId114" Type="http://schemas.openxmlformats.org/officeDocument/2006/relationships/image" Target="../media/image163.jpeg"/><Relationship Id="rId119" Type="http://schemas.openxmlformats.org/officeDocument/2006/relationships/image" Target="../media/image168.jpeg"/><Relationship Id="rId127" Type="http://schemas.openxmlformats.org/officeDocument/2006/relationships/image" Target="../media/image176.jpeg"/><Relationship Id="rId10" Type="http://schemas.openxmlformats.org/officeDocument/2006/relationships/image" Target="../media/image59.jpeg"/><Relationship Id="rId31" Type="http://schemas.openxmlformats.org/officeDocument/2006/relationships/image" Target="../media/image80.jpeg"/><Relationship Id="rId44" Type="http://schemas.openxmlformats.org/officeDocument/2006/relationships/image" Target="../media/image93.jpeg"/><Relationship Id="rId52" Type="http://schemas.openxmlformats.org/officeDocument/2006/relationships/image" Target="../media/image101.jpeg"/><Relationship Id="rId60" Type="http://schemas.openxmlformats.org/officeDocument/2006/relationships/image" Target="../media/image109.jpeg"/><Relationship Id="rId65" Type="http://schemas.openxmlformats.org/officeDocument/2006/relationships/image" Target="../media/image114.jpeg"/><Relationship Id="rId73" Type="http://schemas.openxmlformats.org/officeDocument/2006/relationships/image" Target="../media/image122.jpeg"/><Relationship Id="rId78" Type="http://schemas.openxmlformats.org/officeDocument/2006/relationships/image" Target="../media/image127.jpeg"/><Relationship Id="rId81" Type="http://schemas.openxmlformats.org/officeDocument/2006/relationships/image" Target="../media/image130.jpeg"/><Relationship Id="rId86" Type="http://schemas.openxmlformats.org/officeDocument/2006/relationships/image" Target="../media/image135.jpeg"/><Relationship Id="rId94" Type="http://schemas.openxmlformats.org/officeDocument/2006/relationships/image" Target="../media/image143.jpeg"/><Relationship Id="rId99" Type="http://schemas.openxmlformats.org/officeDocument/2006/relationships/image" Target="../media/image148.png"/><Relationship Id="rId101" Type="http://schemas.openxmlformats.org/officeDocument/2006/relationships/image" Target="../media/image150.png"/><Relationship Id="rId122" Type="http://schemas.openxmlformats.org/officeDocument/2006/relationships/image" Target="../media/image171.jpeg"/><Relationship Id="rId130" Type="http://schemas.openxmlformats.org/officeDocument/2006/relationships/image" Target="../media/image179.jpeg"/><Relationship Id="rId135" Type="http://schemas.openxmlformats.org/officeDocument/2006/relationships/image" Target="../media/image184.jpeg"/><Relationship Id="rId143" Type="http://schemas.openxmlformats.org/officeDocument/2006/relationships/image" Target="../media/image192.png"/><Relationship Id="rId148" Type="http://schemas.openxmlformats.org/officeDocument/2006/relationships/image" Target="../media/image197.jpeg"/><Relationship Id="rId151" Type="http://schemas.openxmlformats.org/officeDocument/2006/relationships/image" Target="../media/image200.emf"/><Relationship Id="rId156" Type="http://schemas.openxmlformats.org/officeDocument/2006/relationships/image" Target="../media/image205.jpeg"/><Relationship Id="rId164" Type="http://schemas.openxmlformats.org/officeDocument/2006/relationships/image" Target="../media/image213.jpeg"/><Relationship Id="rId169" Type="http://schemas.openxmlformats.org/officeDocument/2006/relationships/image" Target="../media/image218.jpeg"/><Relationship Id="rId4" Type="http://schemas.openxmlformats.org/officeDocument/2006/relationships/image" Target="../media/image53.jpeg"/><Relationship Id="rId9" Type="http://schemas.openxmlformats.org/officeDocument/2006/relationships/image" Target="../media/image58.jpeg"/><Relationship Id="rId13" Type="http://schemas.openxmlformats.org/officeDocument/2006/relationships/image" Target="../media/image62.jpeg"/><Relationship Id="rId18" Type="http://schemas.openxmlformats.org/officeDocument/2006/relationships/image" Target="../media/image67.jpeg"/><Relationship Id="rId39" Type="http://schemas.openxmlformats.org/officeDocument/2006/relationships/image" Target="../media/image88.jpeg"/><Relationship Id="rId109" Type="http://schemas.openxmlformats.org/officeDocument/2006/relationships/image" Target="../media/image158.emf"/><Relationship Id="rId34" Type="http://schemas.openxmlformats.org/officeDocument/2006/relationships/image" Target="../media/image83.jpeg"/><Relationship Id="rId50" Type="http://schemas.openxmlformats.org/officeDocument/2006/relationships/image" Target="../media/image99.jpeg"/><Relationship Id="rId55" Type="http://schemas.openxmlformats.org/officeDocument/2006/relationships/image" Target="../media/image104.jpeg"/><Relationship Id="rId76" Type="http://schemas.openxmlformats.org/officeDocument/2006/relationships/image" Target="../media/image125.jpeg"/><Relationship Id="rId97" Type="http://schemas.openxmlformats.org/officeDocument/2006/relationships/image" Target="../media/image146.png"/><Relationship Id="rId104" Type="http://schemas.openxmlformats.org/officeDocument/2006/relationships/image" Target="../media/image153.jpeg"/><Relationship Id="rId120" Type="http://schemas.openxmlformats.org/officeDocument/2006/relationships/image" Target="../media/image169.jpeg"/><Relationship Id="rId125" Type="http://schemas.openxmlformats.org/officeDocument/2006/relationships/image" Target="../media/image174.jpeg"/><Relationship Id="rId141" Type="http://schemas.openxmlformats.org/officeDocument/2006/relationships/image" Target="../media/image190.jpeg"/><Relationship Id="rId146" Type="http://schemas.openxmlformats.org/officeDocument/2006/relationships/image" Target="../media/image195.jpeg"/><Relationship Id="rId167" Type="http://schemas.openxmlformats.org/officeDocument/2006/relationships/image" Target="../media/image216.jpeg"/><Relationship Id="rId7" Type="http://schemas.openxmlformats.org/officeDocument/2006/relationships/image" Target="../media/image56.jpeg"/><Relationship Id="rId71" Type="http://schemas.openxmlformats.org/officeDocument/2006/relationships/image" Target="../media/image120.png"/><Relationship Id="rId92" Type="http://schemas.openxmlformats.org/officeDocument/2006/relationships/image" Target="../media/image141.jpeg"/><Relationship Id="rId162" Type="http://schemas.openxmlformats.org/officeDocument/2006/relationships/image" Target="../media/image211.png"/><Relationship Id="rId2" Type="http://schemas.openxmlformats.org/officeDocument/2006/relationships/image" Target="../media/image51.jpeg"/><Relationship Id="rId29" Type="http://schemas.openxmlformats.org/officeDocument/2006/relationships/image" Target="../media/image78.jpeg"/><Relationship Id="rId24" Type="http://schemas.openxmlformats.org/officeDocument/2006/relationships/image" Target="../media/image73.jpeg"/><Relationship Id="rId40" Type="http://schemas.openxmlformats.org/officeDocument/2006/relationships/image" Target="../media/image89.jpeg"/><Relationship Id="rId45" Type="http://schemas.openxmlformats.org/officeDocument/2006/relationships/image" Target="../media/image94.png"/><Relationship Id="rId66" Type="http://schemas.openxmlformats.org/officeDocument/2006/relationships/image" Target="../media/image115.jpeg"/><Relationship Id="rId87" Type="http://schemas.openxmlformats.org/officeDocument/2006/relationships/image" Target="../media/image136.png"/><Relationship Id="rId110" Type="http://schemas.openxmlformats.org/officeDocument/2006/relationships/image" Target="../media/image159.jpeg"/><Relationship Id="rId115" Type="http://schemas.openxmlformats.org/officeDocument/2006/relationships/image" Target="../media/image164.jpeg"/><Relationship Id="rId131" Type="http://schemas.openxmlformats.org/officeDocument/2006/relationships/image" Target="../media/image180.jpeg"/><Relationship Id="rId136" Type="http://schemas.openxmlformats.org/officeDocument/2006/relationships/image" Target="../media/image185.jpeg"/><Relationship Id="rId157" Type="http://schemas.openxmlformats.org/officeDocument/2006/relationships/image" Target="../media/image206.jpeg"/><Relationship Id="rId61" Type="http://schemas.openxmlformats.org/officeDocument/2006/relationships/image" Target="../media/image110.jpeg"/><Relationship Id="rId82" Type="http://schemas.openxmlformats.org/officeDocument/2006/relationships/image" Target="../media/image131.png"/><Relationship Id="rId152" Type="http://schemas.openxmlformats.org/officeDocument/2006/relationships/image" Target="../media/image201.emf"/><Relationship Id="rId19" Type="http://schemas.openxmlformats.org/officeDocument/2006/relationships/image" Target="../media/image68.jpeg"/><Relationship Id="rId14" Type="http://schemas.openxmlformats.org/officeDocument/2006/relationships/image" Target="../media/image63.jpeg"/><Relationship Id="rId30" Type="http://schemas.openxmlformats.org/officeDocument/2006/relationships/image" Target="../media/image79.jpeg"/><Relationship Id="rId35" Type="http://schemas.openxmlformats.org/officeDocument/2006/relationships/image" Target="../media/image84.jpeg"/><Relationship Id="rId56" Type="http://schemas.openxmlformats.org/officeDocument/2006/relationships/image" Target="../media/image105.jpeg"/><Relationship Id="rId77" Type="http://schemas.openxmlformats.org/officeDocument/2006/relationships/image" Target="../media/image126.jpeg"/><Relationship Id="rId100" Type="http://schemas.openxmlformats.org/officeDocument/2006/relationships/image" Target="../media/image149.png"/><Relationship Id="rId105" Type="http://schemas.openxmlformats.org/officeDocument/2006/relationships/image" Target="../media/image154.jpeg"/><Relationship Id="rId126" Type="http://schemas.openxmlformats.org/officeDocument/2006/relationships/image" Target="../media/image175.jpeg"/><Relationship Id="rId147" Type="http://schemas.openxmlformats.org/officeDocument/2006/relationships/image" Target="../media/image196.jpeg"/><Relationship Id="rId168" Type="http://schemas.openxmlformats.org/officeDocument/2006/relationships/image" Target="../media/image217.jpeg"/><Relationship Id="rId8" Type="http://schemas.openxmlformats.org/officeDocument/2006/relationships/image" Target="../media/image57.jpeg"/><Relationship Id="rId51" Type="http://schemas.openxmlformats.org/officeDocument/2006/relationships/image" Target="../media/image100.jpeg"/><Relationship Id="rId72" Type="http://schemas.openxmlformats.org/officeDocument/2006/relationships/image" Target="../media/image121.png"/><Relationship Id="rId93" Type="http://schemas.openxmlformats.org/officeDocument/2006/relationships/image" Target="../media/image142.jpeg"/><Relationship Id="rId98" Type="http://schemas.openxmlformats.org/officeDocument/2006/relationships/image" Target="../media/image147.jpeg"/><Relationship Id="rId121" Type="http://schemas.openxmlformats.org/officeDocument/2006/relationships/image" Target="../media/image170.jpeg"/><Relationship Id="rId142" Type="http://schemas.openxmlformats.org/officeDocument/2006/relationships/image" Target="../media/image191.png"/><Relationship Id="rId163" Type="http://schemas.openxmlformats.org/officeDocument/2006/relationships/image" Target="../media/image212.jpeg"/><Relationship Id="rId3" Type="http://schemas.openxmlformats.org/officeDocument/2006/relationships/image" Target="../media/image52.jpeg"/><Relationship Id="rId25" Type="http://schemas.openxmlformats.org/officeDocument/2006/relationships/image" Target="../media/image74.jpeg"/><Relationship Id="rId46" Type="http://schemas.openxmlformats.org/officeDocument/2006/relationships/image" Target="../media/image95.png"/><Relationship Id="rId67" Type="http://schemas.openxmlformats.org/officeDocument/2006/relationships/image" Target="../media/image116.jpeg"/><Relationship Id="rId116" Type="http://schemas.openxmlformats.org/officeDocument/2006/relationships/image" Target="../media/image165.jpeg"/><Relationship Id="rId137" Type="http://schemas.openxmlformats.org/officeDocument/2006/relationships/image" Target="../media/image186.jpeg"/><Relationship Id="rId158" Type="http://schemas.openxmlformats.org/officeDocument/2006/relationships/image" Target="../media/image207.jpeg"/><Relationship Id="rId20" Type="http://schemas.openxmlformats.org/officeDocument/2006/relationships/image" Target="../media/image69.jpeg"/><Relationship Id="rId41" Type="http://schemas.openxmlformats.org/officeDocument/2006/relationships/image" Target="../media/image90.png"/><Relationship Id="rId62" Type="http://schemas.openxmlformats.org/officeDocument/2006/relationships/image" Target="../media/image111.jpeg"/><Relationship Id="rId83" Type="http://schemas.openxmlformats.org/officeDocument/2006/relationships/image" Target="../media/image132.png"/><Relationship Id="rId88" Type="http://schemas.openxmlformats.org/officeDocument/2006/relationships/image" Target="../media/image137.jpeg"/><Relationship Id="rId111" Type="http://schemas.openxmlformats.org/officeDocument/2006/relationships/image" Target="../media/image160.jpeg"/><Relationship Id="rId132" Type="http://schemas.openxmlformats.org/officeDocument/2006/relationships/image" Target="../media/image181.jpeg"/><Relationship Id="rId153" Type="http://schemas.openxmlformats.org/officeDocument/2006/relationships/image" Target="../media/image20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6.jpeg"/><Relationship Id="rId13" Type="http://schemas.openxmlformats.org/officeDocument/2006/relationships/image" Target="../media/image231.jpeg"/><Relationship Id="rId18" Type="http://schemas.openxmlformats.org/officeDocument/2006/relationships/image" Target="../media/image236.jpeg"/><Relationship Id="rId26" Type="http://schemas.openxmlformats.org/officeDocument/2006/relationships/image" Target="../media/image244.jpeg"/><Relationship Id="rId39" Type="http://schemas.openxmlformats.org/officeDocument/2006/relationships/image" Target="../media/image257.jpeg"/><Relationship Id="rId3" Type="http://schemas.openxmlformats.org/officeDocument/2006/relationships/image" Target="../media/image221.jpeg"/><Relationship Id="rId21" Type="http://schemas.openxmlformats.org/officeDocument/2006/relationships/image" Target="../media/image239.png"/><Relationship Id="rId34" Type="http://schemas.openxmlformats.org/officeDocument/2006/relationships/image" Target="../media/image252.png"/><Relationship Id="rId42" Type="http://schemas.openxmlformats.org/officeDocument/2006/relationships/image" Target="../media/image260.png"/><Relationship Id="rId7" Type="http://schemas.openxmlformats.org/officeDocument/2006/relationships/image" Target="../media/image225.png"/><Relationship Id="rId12" Type="http://schemas.openxmlformats.org/officeDocument/2006/relationships/image" Target="../media/image230.png"/><Relationship Id="rId17" Type="http://schemas.openxmlformats.org/officeDocument/2006/relationships/image" Target="../media/image235.jpeg"/><Relationship Id="rId25" Type="http://schemas.openxmlformats.org/officeDocument/2006/relationships/image" Target="../media/image243.png"/><Relationship Id="rId33" Type="http://schemas.openxmlformats.org/officeDocument/2006/relationships/image" Target="../media/image251.jpeg"/><Relationship Id="rId38" Type="http://schemas.openxmlformats.org/officeDocument/2006/relationships/image" Target="../media/image256.jpeg"/><Relationship Id="rId2" Type="http://schemas.openxmlformats.org/officeDocument/2006/relationships/image" Target="../media/image52.jpeg"/><Relationship Id="rId16" Type="http://schemas.openxmlformats.org/officeDocument/2006/relationships/image" Target="../media/image234.jpeg"/><Relationship Id="rId20" Type="http://schemas.openxmlformats.org/officeDocument/2006/relationships/image" Target="../media/image238.jpeg"/><Relationship Id="rId29" Type="http://schemas.openxmlformats.org/officeDocument/2006/relationships/image" Target="../media/image247.jpeg"/><Relationship Id="rId41" Type="http://schemas.openxmlformats.org/officeDocument/2006/relationships/image" Target="../media/image259.jpeg"/><Relationship Id="rId1" Type="http://schemas.openxmlformats.org/officeDocument/2006/relationships/image" Target="../media/image51.jpeg"/><Relationship Id="rId6" Type="http://schemas.openxmlformats.org/officeDocument/2006/relationships/image" Target="../media/image224.png"/><Relationship Id="rId11" Type="http://schemas.openxmlformats.org/officeDocument/2006/relationships/image" Target="../media/image229.png"/><Relationship Id="rId24" Type="http://schemas.openxmlformats.org/officeDocument/2006/relationships/image" Target="../media/image242.jpeg"/><Relationship Id="rId32" Type="http://schemas.openxmlformats.org/officeDocument/2006/relationships/image" Target="../media/image250.jpeg"/><Relationship Id="rId37" Type="http://schemas.openxmlformats.org/officeDocument/2006/relationships/image" Target="../media/image255.png"/><Relationship Id="rId40" Type="http://schemas.openxmlformats.org/officeDocument/2006/relationships/image" Target="../media/image258.jpeg"/><Relationship Id="rId5" Type="http://schemas.openxmlformats.org/officeDocument/2006/relationships/image" Target="../media/image223.png"/><Relationship Id="rId15" Type="http://schemas.openxmlformats.org/officeDocument/2006/relationships/image" Target="../media/image233.jpeg"/><Relationship Id="rId23" Type="http://schemas.openxmlformats.org/officeDocument/2006/relationships/image" Target="../media/image241.png"/><Relationship Id="rId28" Type="http://schemas.openxmlformats.org/officeDocument/2006/relationships/image" Target="../media/image246.png"/><Relationship Id="rId36" Type="http://schemas.openxmlformats.org/officeDocument/2006/relationships/image" Target="../media/image254.jpeg"/><Relationship Id="rId10" Type="http://schemas.openxmlformats.org/officeDocument/2006/relationships/image" Target="../media/image228.png"/><Relationship Id="rId19" Type="http://schemas.openxmlformats.org/officeDocument/2006/relationships/image" Target="../media/image237.jpeg"/><Relationship Id="rId31" Type="http://schemas.openxmlformats.org/officeDocument/2006/relationships/image" Target="../media/image249.jpeg"/><Relationship Id="rId44" Type="http://schemas.openxmlformats.org/officeDocument/2006/relationships/image" Target="../media/image262.png"/><Relationship Id="rId4" Type="http://schemas.openxmlformats.org/officeDocument/2006/relationships/image" Target="../media/image222.png"/><Relationship Id="rId9" Type="http://schemas.openxmlformats.org/officeDocument/2006/relationships/image" Target="../media/image227.png"/><Relationship Id="rId14" Type="http://schemas.openxmlformats.org/officeDocument/2006/relationships/image" Target="../media/image232.png"/><Relationship Id="rId22" Type="http://schemas.openxmlformats.org/officeDocument/2006/relationships/image" Target="../media/image240.png"/><Relationship Id="rId27" Type="http://schemas.openxmlformats.org/officeDocument/2006/relationships/image" Target="../media/image245.jpeg"/><Relationship Id="rId30" Type="http://schemas.openxmlformats.org/officeDocument/2006/relationships/image" Target="../media/image248.jpeg"/><Relationship Id="rId35" Type="http://schemas.openxmlformats.org/officeDocument/2006/relationships/image" Target="../media/image253.jpeg"/><Relationship Id="rId43" Type="http://schemas.openxmlformats.org/officeDocument/2006/relationships/image" Target="../media/image26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0</xdr:row>
      <xdr:rowOff>47626</xdr:rowOff>
    </xdr:from>
    <xdr:to>
      <xdr:col>1</xdr:col>
      <xdr:colOff>2066925</xdr:colOff>
      <xdr:row>2</xdr:row>
      <xdr:rowOff>510541</xdr:rowOff>
    </xdr:to>
    <xdr:grpSp>
      <xdr:nvGrpSpPr>
        <xdr:cNvPr id="2" name="Группа 3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390525" y="47626"/>
          <a:ext cx="1676400" cy="748665"/>
          <a:chOff x="1508543" y="47625"/>
          <a:chExt cx="3477701" cy="1569295"/>
        </a:xfrm>
      </xdr:grpSpPr>
      <xdr:pic>
        <xdr:nvPicPr>
          <xdr:cNvPr id="3" name="Рисунок 38" descr="logo.jpg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39" descr="logo.jpg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1</xdr:col>
      <xdr:colOff>36513</xdr:colOff>
      <xdr:row>18</xdr:row>
      <xdr:rowOff>115623</xdr:rowOff>
    </xdr:from>
    <xdr:to>
      <xdr:col>1</xdr:col>
      <xdr:colOff>1251513</xdr:colOff>
      <xdr:row>18</xdr:row>
      <xdr:rowOff>1735623</xdr:rowOff>
    </xdr:to>
    <xdr:pic>
      <xdr:nvPicPr>
        <xdr:cNvPr id="5" name="Рисунок 4" descr="Бенуа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6354" b="3746"/>
        <a:stretch>
          <a:fillRect/>
        </a:stretch>
      </xdr:blipFill>
      <xdr:spPr>
        <a:xfrm>
          <a:off x="36513" y="18403623"/>
          <a:ext cx="1215000" cy="1620000"/>
        </a:xfrm>
        <a:prstGeom prst="rect">
          <a:avLst/>
        </a:prstGeom>
      </xdr:spPr>
    </xdr:pic>
    <xdr:clientData/>
  </xdr:twoCellAnchor>
  <xdr:twoCellAnchor>
    <xdr:from>
      <xdr:col>1</xdr:col>
      <xdr:colOff>212726</xdr:colOff>
      <xdr:row>9</xdr:row>
      <xdr:rowOff>101043</xdr:rowOff>
    </xdr:from>
    <xdr:to>
      <xdr:col>1</xdr:col>
      <xdr:colOff>1314450</xdr:colOff>
      <xdr:row>9</xdr:row>
      <xdr:rowOff>1435998</xdr:rowOff>
    </xdr:to>
    <xdr:pic>
      <xdr:nvPicPr>
        <xdr:cNvPr id="6" name="图片 5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12726" y="6073218"/>
          <a:ext cx="1101724" cy="1334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1218247</xdr:colOff>
      <xdr:row>9</xdr:row>
      <xdr:rowOff>82868</xdr:rowOff>
    </xdr:from>
    <xdr:to>
      <xdr:col>1</xdr:col>
      <xdr:colOff>2118360</xdr:colOff>
      <xdr:row>9</xdr:row>
      <xdr:rowOff>1437493</xdr:rowOff>
    </xdr:to>
    <xdr:pic>
      <xdr:nvPicPr>
        <xdr:cNvPr id="7" name="Рисунок 6" descr="Вольтер - Ultralex Brandy - Grifon17-1.jp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218247" y="6055043"/>
          <a:ext cx="900113" cy="1354625"/>
        </a:xfrm>
        <a:prstGeom prst="rect">
          <a:avLst/>
        </a:prstGeom>
      </xdr:spPr>
    </xdr:pic>
    <xdr:clientData/>
  </xdr:twoCellAnchor>
  <xdr:twoCellAnchor editAs="oneCell">
    <xdr:from>
      <xdr:col>1</xdr:col>
      <xdr:colOff>1185863</xdr:colOff>
      <xdr:row>10</xdr:row>
      <xdr:rowOff>95251</xdr:rowOff>
    </xdr:from>
    <xdr:to>
      <xdr:col>1</xdr:col>
      <xdr:colOff>2093603</xdr:colOff>
      <xdr:row>10</xdr:row>
      <xdr:rowOff>1333501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85863" y="7610476"/>
          <a:ext cx="907740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211931</xdr:colOff>
      <xdr:row>10</xdr:row>
      <xdr:rowOff>130969</xdr:rowOff>
    </xdr:from>
    <xdr:to>
      <xdr:col>1</xdr:col>
      <xdr:colOff>1110737</xdr:colOff>
      <xdr:row>10</xdr:row>
      <xdr:rowOff>1321595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11931" y="7646194"/>
          <a:ext cx="898806" cy="1190626"/>
        </a:xfrm>
        <a:prstGeom prst="rect">
          <a:avLst/>
        </a:prstGeom>
      </xdr:spPr>
    </xdr:pic>
    <xdr:clientData/>
  </xdr:twoCellAnchor>
  <xdr:twoCellAnchor editAs="oneCell">
    <xdr:from>
      <xdr:col>1</xdr:col>
      <xdr:colOff>765176</xdr:colOff>
      <xdr:row>19</xdr:row>
      <xdr:rowOff>65881</xdr:rowOff>
    </xdr:from>
    <xdr:to>
      <xdr:col>1</xdr:col>
      <xdr:colOff>1802176</xdr:colOff>
      <xdr:row>19</xdr:row>
      <xdr:rowOff>1485900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65176" y="20096956"/>
          <a:ext cx="1037000" cy="1420019"/>
        </a:xfrm>
        <a:prstGeom prst="rect">
          <a:avLst/>
        </a:prstGeom>
      </xdr:spPr>
    </xdr:pic>
    <xdr:clientData/>
  </xdr:twoCellAnchor>
  <xdr:twoCellAnchor editAs="oneCell">
    <xdr:from>
      <xdr:col>1</xdr:col>
      <xdr:colOff>902496</xdr:colOff>
      <xdr:row>20</xdr:row>
      <xdr:rowOff>97631</xdr:rowOff>
    </xdr:from>
    <xdr:to>
      <xdr:col>1</xdr:col>
      <xdr:colOff>1735932</xdr:colOff>
      <xdr:row>20</xdr:row>
      <xdr:rowOff>1243040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02496" y="21633656"/>
          <a:ext cx="833436" cy="114540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37</xdr:row>
      <xdr:rowOff>49660</xdr:rowOff>
    </xdr:from>
    <xdr:to>
      <xdr:col>1</xdr:col>
      <xdr:colOff>1176337</xdr:colOff>
      <xdr:row>37</xdr:row>
      <xdr:rowOff>1595438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flipH="1">
          <a:off x="57150" y="42931210"/>
          <a:ext cx="1119187" cy="1545778"/>
        </a:xfrm>
        <a:prstGeom prst="rect">
          <a:avLst/>
        </a:prstGeom>
      </xdr:spPr>
    </xdr:pic>
    <xdr:clientData/>
  </xdr:twoCellAnchor>
  <xdr:twoCellAnchor>
    <xdr:from>
      <xdr:col>1</xdr:col>
      <xdr:colOff>796133</xdr:colOff>
      <xdr:row>15</xdr:row>
      <xdr:rowOff>74613</xdr:rowOff>
    </xdr:from>
    <xdr:to>
      <xdr:col>1</xdr:col>
      <xdr:colOff>1715295</xdr:colOff>
      <xdr:row>15</xdr:row>
      <xdr:rowOff>1397466</xdr:rowOff>
    </xdr:to>
    <xdr:pic>
      <xdr:nvPicPr>
        <xdr:cNvPr id="13" name="Рисунок 12" descr="ar_c107a_v_black_3_4.jp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796133" y="15247938"/>
          <a:ext cx="919162" cy="1322853"/>
        </a:xfrm>
        <a:prstGeom prst="rect">
          <a:avLst/>
        </a:prstGeom>
      </xdr:spPr>
    </xdr:pic>
    <xdr:clientData/>
  </xdr:twoCellAnchor>
  <xdr:twoCellAnchor editAs="oneCell">
    <xdr:from>
      <xdr:col>1</xdr:col>
      <xdr:colOff>138113</xdr:colOff>
      <xdr:row>49</xdr:row>
      <xdr:rowOff>80964</xdr:rowOff>
    </xdr:from>
    <xdr:to>
      <xdr:col>1</xdr:col>
      <xdr:colOff>1076622</xdr:colOff>
      <xdr:row>50</xdr:row>
      <xdr:rowOff>572662</xdr:rowOff>
    </xdr:to>
    <xdr:pic>
      <xdr:nvPicPr>
        <xdr:cNvPr id="17" name="Рисунок 16" descr="Дуэт - Ultra camelia - Ultra Jasper-3.jp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38113" y="58031064"/>
          <a:ext cx="938509" cy="132989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5</xdr:row>
      <xdr:rowOff>57150</xdr:rowOff>
    </xdr:from>
    <xdr:to>
      <xdr:col>1</xdr:col>
      <xdr:colOff>1017344</xdr:colOff>
      <xdr:row>6</xdr:row>
      <xdr:rowOff>0</xdr:rowOff>
    </xdr:to>
    <xdr:pic>
      <xdr:nvPicPr>
        <xdr:cNvPr id="20" name="Рисунок 19" descr="Альпачино-1.jf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90500" y="1590675"/>
          <a:ext cx="826844" cy="1409700"/>
        </a:xfrm>
        <a:prstGeom prst="rect">
          <a:avLst/>
        </a:prstGeom>
      </xdr:spPr>
    </xdr:pic>
    <xdr:clientData/>
  </xdr:twoCellAnchor>
  <xdr:twoCellAnchor editAs="oneCell">
    <xdr:from>
      <xdr:col>1</xdr:col>
      <xdr:colOff>1343025</xdr:colOff>
      <xdr:row>5</xdr:row>
      <xdr:rowOff>50377</xdr:rowOff>
    </xdr:from>
    <xdr:to>
      <xdr:col>1</xdr:col>
      <xdr:colOff>2133600</xdr:colOff>
      <xdr:row>5</xdr:row>
      <xdr:rowOff>1438275</xdr:rowOff>
    </xdr:to>
    <xdr:pic>
      <xdr:nvPicPr>
        <xdr:cNvPr id="21" name="Рисунок 20" descr="Альпачино-4.jf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343025" y="1583902"/>
          <a:ext cx="790575" cy="1387898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6</xdr:row>
      <xdr:rowOff>85724</xdr:rowOff>
    </xdr:from>
    <xdr:to>
      <xdr:col>1</xdr:col>
      <xdr:colOff>1145806</xdr:colOff>
      <xdr:row>6</xdr:row>
      <xdr:rowOff>1409699</xdr:rowOff>
    </xdr:to>
    <xdr:pic>
      <xdr:nvPicPr>
        <xdr:cNvPr id="22" name="Рисунок 21" descr="Альпачино-М-Юра-проба-1.jf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314325" y="3086099"/>
          <a:ext cx="831481" cy="1323975"/>
        </a:xfrm>
        <a:prstGeom prst="rect">
          <a:avLst/>
        </a:prstGeom>
      </xdr:spPr>
    </xdr:pic>
    <xdr:clientData/>
  </xdr:twoCellAnchor>
  <xdr:twoCellAnchor editAs="oneCell">
    <xdr:from>
      <xdr:col>1</xdr:col>
      <xdr:colOff>1323975</xdr:colOff>
      <xdr:row>6</xdr:row>
      <xdr:rowOff>70908</xdr:rowOff>
    </xdr:from>
    <xdr:to>
      <xdr:col>1</xdr:col>
      <xdr:colOff>2190750</xdr:colOff>
      <xdr:row>6</xdr:row>
      <xdr:rowOff>1419225</xdr:rowOff>
    </xdr:to>
    <xdr:pic>
      <xdr:nvPicPr>
        <xdr:cNvPr id="23" name="Рисунок 22" descr="Альпачино-М-Юра-проба-4.jf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323975" y="3071283"/>
          <a:ext cx="866775" cy="1348317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29</xdr:row>
      <xdr:rowOff>95250</xdr:rowOff>
    </xdr:from>
    <xdr:to>
      <xdr:col>1</xdr:col>
      <xdr:colOff>1038226</xdr:colOff>
      <xdr:row>30</xdr:row>
      <xdr:rowOff>695055</xdr:rowOff>
    </xdr:to>
    <xdr:pic>
      <xdr:nvPicPr>
        <xdr:cNvPr id="25" name="Рисунок 24" descr="SOLARIS-018.jp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80975" y="32146875"/>
          <a:ext cx="857251" cy="142848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34</xdr:row>
      <xdr:rowOff>140071</xdr:rowOff>
    </xdr:from>
    <xdr:to>
      <xdr:col>1</xdr:col>
      <xdr:colOff>1019175</xdr:colOff>
      <xdr:row>34</xdr:row>
      <xdr:rowOff>1419224</xdr:rowOff>
    </xdr:to>
    <xdr:pic>
      <xdr:nvPicPr>
        <xdr:cNvPr id="26" name="Рисунок 25" descr="Буржуа милос 16-1.jf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52400" y="38535346"/>
          <a:ext cx="866775" cy="1279153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44</xdr:row>
      <xdr:rowOff>53833</xdr:rowOff>
    </xdr:from>
    <xdr:to>
      <xdr:col>1</xdr:col>
      <xdr:colOff>952169</xdr:colOff>
      <xdr:row>44</xdr:row>
      <xdr:rowOff>1171575</xdr:rowOff>
    </xdr:to>
    <xdr:pic>
      <xdr:nvPicPr>
        <xdr:cNvPr id="27" name="Рисунок 26" descr="Стул-Веронезе - Милос 16-1.jf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80975" y="53489083"/>
          <a:ext cx="771194" cy="1117742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142873</xdr:colOff>
      <xdr:row>43</xdr:row>
      <xdr:rowOff>66675</xdr:rowOff>
    </xdr:from>
    <xdr:to>
      <xdr:col>1</xdr:col>
      <xdr:colOff>957125</xdr:colOff>
      <xdr:row>43</xdr:row>
      <xdr:rowOff>1290675</xdr:rowOff>
    </xdr:to>
    <xdr:pic>
      <xdr:nvPicPr>
        <xdr:cNvPr id="28" name="Рисунок 27" descr="Веронезе - Милос 16-1.jf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42873" y="52149375"/>
          <a:ext cx="814252" cy="12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34925</xdr:rowOff>
    </xdr:from>
    <xdr:to>
      <xdr:col>1</xdr:col>
      <xdr:colOff>1125763</xdr:colOff>
      <xdr:row>13</xdr:row>
      <xdr:rowOff>1726925</xdr:rowOff>
    </xdr:to>
    <xdr:pic>
      <xdr:nvPicPr>
        <xdr:cNvPr id="29" name="Рисунок 28" descr="Оскар.jp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38100" y="11855450"/>
          <a:ext cx="1087663" cy="16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1200150</xdr:colOff>
      <xdr:row>18</xdr:row>
      <xdr:rowOff>48798</xdr:rowOff>
    </xdr:from>
    <xdr:to>
      <xdr:col>2</xdr:col>
      <xdr:colOff>16574</xdr:colOff>
      <xdr:row>19</xdr:row>
      <xdr:rowOff>3438</xdr:rowOff>
    </xdr:to>
    <xdr:pic>
      <xdr:nvPicPr>
        <xdr:cNvPr id="30" name="Рисунок 29" descr="Оскар-2.jf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6601" r="2930"/>
        <a:stretch>
          <a:fillRect/>
        </a:stretch>
      </xdr:blipFill>
      <xdr:spPr>
        <a:xfrm>
          <a:off x="1200150" y="18336798"/>
          <a:ext cx="1178624" cy="1697715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1190627</xdr:colOff>
      <xdr:row>13</xdr:row>
      <xdr:rowOff>38875</xdr:rowOff>
    </xdr:from>
    <xdr:to>
      <xdr:col>1</xdr:col>
      <xdr:colOff>2349017</xdr:colOff>
      <xdr:row>13</xdr:row>
      <xdr:rowOff>1730875</xdr:rowOff>
    </xdr:to>
    <xdr:pic>
      <xdr:nvPicPr>
        <xdr:cNvPr id="31" name="Рисунок 30" descr="Оскар-3.jf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l="12824" r="19177"/>
        <a:stretch>
          <a:fillRect/>
        </a:stretch>
      </xdr:blipFill>
      <xdr:spPr>
        <a:xfrm>
          <a:off x="1190627" y="11859400"/>
          <a:ext cx="1158390" cy="169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1285875</xdr:colOff>
      <xdr:row>14</xdr:row>
      <xdr:rowOff>104774</xdr:rowOff>
    </xdr:from>
    <xdr:to>
      <xdr:col>1</xdr:col>
      <xdr:colOff>2247370</xdr:colOff>
      <xdr:row>14</xdr:row>
      <xdr:rowOff>1438275</xdr:rowOff>
    </xdr:to>
    <xdr:pic>
      <xdr:nvPicPr>
        <xdr:cNvPr id="32" name="Рисунок 31" descr="Оскар М.jp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1285875" y="13715999"/>
          <a:ext cx="961495" cy="1333501"/>
        </a:xfrm>
        <a:prstGeom prst="rect">
          <a:avLst/>
        </a:prstGeom>
      </xdr:spPr>
    </xdr:pic>
    <xdr:clientData/>
  </xdr:twoCellAnchor>
  <xdr:twoCellAnchor editAs="oneCell">
    <xdr:from>
      <xdr:col>1</xdr:col>
      <xdr:colOff>1228726</xdr:colOff>
      <xdr:row>49</xdr:row>
      <xdr:rowOff>35245</xdr:rowOff>
    </xdr:from>
    <xdr:to>
      <xdr:col>1</xdr:col>
      <xdr:colOff>2139784</xdr:colOff>
      <xdr:row>50</xdr:row>
      <xdr:rowOff>600076</xdr:rowOff>
    </xdr:to>
    <xdr:pic>
      <xdr:nvPicPr>
        <xdr:cNvPr id="33" name="Рисунок 32" descr="Дуэт - Ultra camelia - Ultra Jasper-4.jp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1228726" y="57985345"/>
          <a:ext cx="911058" cy="1403030"/>
        </a:xfrm>
        <a:prstGeom prst="rect">
          <a:avLst/>
        </a:prstGeom>
      </xdr:spPr>
    </xdr:pic>
    <xdr:clientData/>
  </xdr:twoCellAnchor>
  <xdr:twoCellAnchor editAs="oneCell">
    <xdr:from>
      <xdr:col>1</xdr:col>
      <xdr:colOff>1276349</xdr:colOff>
      <xdr:row>47</xdr:row>
      <xdr:rowOff>67055</xdr:rowOff>
    </xdr:from>
    <xdr:to>
      <xdr:col>1</xdr:col>
      <xdr:colOff>2162174</xdr:colOff>
      <xdr:row>48</xdr:row>
      <xdr:rowOff>781049</xdr:rowOff>
    </xdr:to>
    <xdr:pic>
      <xdr:nvPicPr>
        <xdr:cNvPr id="34" name="Рисунок 33" descr="Дуэт - Novus785-1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276349" y="56321705"/>
          <a:ext cx="885825" cy="152361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171451</xdr:colOff>
      <xdr:row>47</xdr:row>
      <xdr:rowOff>72727</xdr:rowOff>
    </xdr:from>
    <xdr:to>
      <xdr:col>1</xdr:col>
      <xdr:colOff>1106419</xdr:colOff>
      <xdr:row>48</xdr:row>
      <xdr:rowOff>781050</xdr:rowOff>
    </xdr:to>
    <xdr:pic>
      <xdr:nvPicPr>
        <xdr:cNvPr id="35" name="Рисунок 34" descr="Дуэт - Novus785-Белый кант-1.jp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71451" y="56327377"/>
          <a:ext cx="934968" cy="1517948"/>
        </a:xfrm>
        <a:prstGeom prst="rect">
          <a:avLst/>
        </a:prstGeom>
      </xdr:spPr>
    </xdr:pic>
    <xdr:clientData/>
  </xdr:twoCellAnchor>
  <xdr:twoCellAnchor editAs="oneCell">
    <xdr:from>
      <xdr:col>1</xdr:col>
      <xdr:colOff>1133475</xdr:colOff>
      <xdr:row>43</xdr:row>
      <xdr:rowOff>38003</xdr:rowOff>
    </xdr:from>
    <xdr:to>
      <xdr:col>1</xdr:col>
      <xdr:colOff>2049485</xdr:colOff>
      <xdr:row>43</xdr:row>
      <xdr:rowOff>1304924</xdr:rowOff>
    </xdr:to>
    <xdr:pic>
      <xdr:nvPicPr>
        <xdr:cNvPr id="36" name="Рисунок 35" descr="VERONEZE-010001.jp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133475" y="52120703"/>
          <a:ext cx="916010" cy="1266921"/>
        </a:xfrm>
        <a:prstGeom prst="rect">
          <a:avLst/>
        </a:prstGeom>
      </xdr:spPr>
    </xdr:pic>
    <xdr:clientData/>
  </xdr:twoCellAnchor>
  <xdr:twoCellAnchor editAs="oneCell">
    <xdr:from>
      <xdr:col>1</xdr:col>
      <xdr:colOff>1200342</xdr:colOff>
      <xdr:row>44</xdr:row>
      <xdr:rowOff>46712</xdr:rowOff>
    </xdr:from>
    <xdr:to>
      <xdr:col>1</xdr:col>
      <xdr:colOff>1981200</xdr:colOff>
      <xdr:row>44</xdr:row>
      <xdr:rowOff>1190625</xdr:rowOff>
    </xdr:to>
    <xdr:pic>
      <xdr:nvPicPr>
        <xdr:cNvPr id="37" name="Рисунок 36" descr="VERONEZE-010005.jp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200342" y="53481962"/>
          <a:ext cx="780858" cy="1143913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161924</xdr:colOff>
      <xdr:row>38</xdr:row>
      <xdr:rowOff>55078</xdr:rowOff>
    </xdr:from>
    <xdr:to>
      <xdr:col>1</xdr:col>
      <xdr:colOff>1090449</xdr:colOff>
      <xdr:row>38</xdr:row>
      <xdr:rowOff>1504950</xdr:rowOff>
    </xdr:to>
    <xdr:pic>
      <xdr:nvPicPr>
        <xdr:cNvPr id="38" name="Рисунок 37" descr="Маке М-2.jf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61924" y="44593978"/>
          <a:ext cx="928525" cy="1449872"/>
        </a:xfrm>
        <a:prstGeom prst="rect">
          <a:avLst/>
        </a:prstGeom>
      </xdr:spPr>
    </xdr:pic>
    <xdr:clientData/>
  </xdr:twoCellAnchor>
  <xdr:twoCellAnchor editAs="oneCell">
    <xdr:from>
      <xdr:col>1</xdr:col>
      <xdr:colOff>1266825</xdr:colOff>
      <xdr:row>38</xdr:row>
      <xdr:rowOff>39251</xdr:rowOff>
    </xdr:from>
    <xdr:to>
      <xdr:col>1</xdr:col>
      <xdr:colOff>2141256</xdr:colOff>
      <xdr:row>38</xdr:row>
      <xdr:rowOff>1543048</xdr:rowOff>
    </xdr:to>
    <xdr:pic>
      <xdr:nvPicPr>
        <xdr:cNvPr id="39" name="Рисунок 38" descr="Маке М.jf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266825" y="44578151"/>
          <a:ext cx="874431" cy="1503797"/>
        </a:xfrm>
        <a:prstGeom prst="rect">
          <a:avLst/>
        </a:prstGeom>
      </xdr:spPr>
    </xdr:pic>
    <xdr:clientData/>
  </xdr:twoCellAnchor>
  <xdr:twoCellAnchor editAs="oneCell">
    <xdr:from>
      <xdr:col>1</xdr:col>
      <xdr:colOff>1285875</xdr:colOff>
      <xdr:row>37</xdr:row>
      <xdr:rowOff>53436</xdr:rowOff>
    </xdr:from>
    <xdr:to>
      <xdr:col>1</xdr:col>
      <xdr:colOff>2162174</xdr:colOff>
      <xdr:row>37</xdr:row>
      <xdr:rowOff>1619249</xdr:rowOff>
    </xdr:to>
    <xdr:pic>
      <xdr:nvPicPr>
        <xdr:cNvPr id="42" name="Рисунок 41" descr="Make_10004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285875" y="42934986"/>
          <a:ext cx="876299" cy="1565813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1190626</xdr:colOff>
      <xdr:row>34</xdr:row>
      <xdr:rowOff>104775</xdr:rowOff>
    </xdr:from>
    <xdr:to>
      <xdr:col>1</xdr:col>
      <xdr:colOff>2162570</xdr:colOff>
      <xdr:row>34</xdr:row>
      <xdr:rowOff>1438274</xdr:rowOff>
    </xdr:to>
    <xdr:pic>
      <xdr:nvPicPr>
        <xdr:cNvPr id="43" name="Рисунок 42" descr="Буржуа М.jf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1190626" y="38500050"/>
          <a:ext cx="971944" cy="1333499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23</xdr:row>
      <xdr:rowOff>66675</xdr:rowOff>
    </xdr:from>
    <xdr:to>
      <xdr:col>1</xdr:col>
      <xdr:colOff>1121437</xdr:colOff>
      <xdr:row>23</xdr:row>
      <xdr:rowOff>1666874</xdr:rowOff>
    </xdr:to>
    <xdr:pic>
      <xdr:nvPicPr>
        <xdr:cNvPr id="46" name="Рисунок 45" descr="Гауди-1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42875" y="24269700"/>
          <a:ext cx="978562" cy="160019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24</xdr:row>
      <xdr:rowOff>54831</xdr:rowOff>
    </xdr:from>
    <xdr:to>
      <xdr:col>1</xdr:col>
      <xdr:colOff>1027912</xdr:colOff>
      <xdr:row>24</xdr:row>
      <xdr:rowOff>1443833</xdr:rowOff>
    </xdr:to>
    <xdr:pic>
      <xdr:nvPicPr>
        <xdr:cNvPr id="47" name="Рисунок 46" descr="Гауди-М1.jpg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95251" y="25943781"/>
          <a:ext cx="932661" cy="1389002"/>
        </a:xfrm>
        <a:prstGeom prst="rect">
          <a:avLst/>
        </a:prstGeom>
      </xdr:spPr>
    </xdr:pic>
    <xdr:clientData/>
  </xdr:twoCellAnchor>
  <xdr:twoCellAnchor editAs="oneCell">
    <xdr:from>
      <xdr:col>1</xdr:col>
      <xdr:colOff>1276350</xdr:colOff>
      <xdr:row>24</xdr:row>
      <xdr:rowOff>57151</xdr:rowOff>
    </xdr:from>
    <xdr:to>
      <xdr:col>1</xdr:col>
      <xdr:colOff>2190250</xdr:colOff>
      <xdr:row>24</xdr:row>
      <xdr:rowOff>1531467</xdr:rowOff>
    </xdr:to>
    <xdr:pic>
      <xdr:nvPicPr>
        <xdr:cNvPr id="48" name="Рисунок 47" descr="Гауди-М2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276350" y="25946101"/>
          <a:ext cx="913900" cy="1474316"/>
        </a:xfrm>
        <a:prstGeom prst="rect">
          <a:avLst/>
        </a:prstGeom>
      </xdr:spPr>
    </xdr:pic>
    <xdr:clientData/>
  </xdr:twoCellAnchor>
  <xdr:twoCellAnchor editAs="oneCell">
    <xdr:from>
      <xdr:col>1</xdr:col>
      <xdr:colOff>80953</xdr:colOff>
      <xdr:row>27</xdr:row>
      <xdr:rowOff>31310</xdr:rowOff>
    </xdr:from>
    <xdr:to>
      <xdr:col>1</xdr:col>
      <xdr:colOff>885816</xdr:colOff>
      <xdr:row>28</xdr:row>
      <xdr:rowOff>837574</xdr:rowOff>
    </xdr:to>
    <xdr:pic>
      <xdr:nvPicPr>
        <xdr:cNvPr id="49" name="Рисунок 48" descr="Солярис-1.jf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7292" r="4687"/>
        <a:stretch>
          <a:fillRect/>
        </a:stretch>
      </xdr:blipFill>
      <xdr:spPr>
        <a:xfrm>
          <a:off x="80953" y="30463685"/>
          <a:ext cx="804863" cy="157778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14</xdr:row>
      <xdr:rowOff>28575</xdr:rowOff>
    </xdr:from>
    <xdr:to>
      <xdr:col>1</xdr:col>
      <xdr:colOff>1209675</xdr:colOff>
      <xdr:row>14</xdr:row>
      <xdr:rowOff>1533524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/>
        <a:srcRect/>
        <a:stretch/>
      </xdr:blipFill>
      <xdr:spPr>
        <a:xfrm>
          <a:off x="28575" y="13639800"/>
          <a:ext cx="1181100" cy="1504949"/>
        </a:xfrm>
        <a:prstGeom prst="rect">
          <a:avLst/>
        </a:prstGeom>
      </xdr:spPr>
    </xdr:pic>
    <xdr:clientData/>
  </xdr:twoCellAnchor>
  <xdr:twoCellAnchor editAs="oneCell">
    <xdr:from>
      <xdr:col>1</xdr:col>
      <xdr:colOff>1323975</xdr:colOff>
      <xdr:row>27</xdr:row>
      <xdr:rowOff>125730</xdr:rowOff>
    </xdr:from>
    <xdr:to>
      <xdr:col>1</xdr:col>
      <xdr:colOff>2087460</xdr:colOff>
      <xdr:row>28</xdr:row>
      <xdr:rowOff>721995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 flipH="1">
          <a:off x="1323975" y="30558105"/>
          <a:ext cx="763485" cy="1367790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1219200</xdr:colOff>
      <xdr:row>23</xdr:row>
      <xdr:rowOff>104776</xdr:rowOff>
    </xdr:from>
    <xdr:to>
      <xdr:col>1</xdr:col>
      <xdr:colOff>2190833</xdr:colOff>
      <xdr:row>23</xdr:row>
      <xdr:rowOff>1628776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/>
        <a:srcRect/>
        <a:stretch/>
      </xdr:blipFill>
      <xdr:spPr>
        <a:xfrm>
          <a:off x="1219200" y="24307801"/>
          <a:ext cx="971633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1127760</xdr:colOff>
      <xdr:row>33</xdr:row>
      <xdr:rowOff>80879</xdr:rowOff>
    </xdr:from>
    <xdr:to>
      <xdr:col>1</xdr:col>
      <xdr:colOff>2095909</xdr:colOff>
      <xdr:row>33</xdr:row>
      <xdr:rowOff>1684020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 bwMode="auto">
        <a:xfrm>
          <a:off x="1127760" y="36704504"/>
          <a:ext cx="968149" cy="160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66677</xdr:colOff>
      <xdr:row>33</xdr:row>
      <xdr:rowOff>59057</xdr:rowOff>
    </xdr:from>
    <xdr:to>
      <xdr:col>1</xdr:col>
      <xdr:colOff>1036320</xdr:colOff>
      <xdr:row>33</xdr:row>
      <xdr:rowOff>1674677</xdr:rowOff>
    </xdr:to>
    <xdr:pic>
      <xdr:nvPicPr>
        <xdr:cNvPr id="57" name="Рисунок 56" descr="Poltrona Frau Кресло руководителя Downtown President | SC 26 Topo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 preferRelativeResize="0">
          <a:picLocks noChangeAspect="1" noChangeArrowheads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 bwMode="auto">
        <a:xfrm>
          <a:off x="66677" y="36682682"/>
          <a:ext cx="969643" cy="161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619125</xdr:colOff>
      <xdr:row>42</xdr:row>
      <xdr:rowOff>38100</xdr:rowOff>
    </xdr:from>
    <xdr:to>
      <xdr:col>1</xdr:col>
      <xdr:colOff>1857375</xdr:colOff>
      <xdr:row>42</xdr:row>
      <xdr:rowOff>1406034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257"/>
        <a:stretch/>
      </xdr:blipFill>
      <xdr:spPr bwMode="auto">
        <a:xfrm>
          <a:off x="619125" y="50692050"/>
          <a:ext cx="1238250" cy="1367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1277563</xdr:colOff>
      <xdr:row>52</xdr:row>
      <xdr:rowOff>270621</xdr:rowOff>
    </xdr:from>
    <xdr:to>
      <xdr:col>1</xdr:col>
      <xdr:colOff>2251874</xdr:colOff>
      <xdr:row>53</xdr:row>
      <xdr:rowOff>780610</xdr:rowOff>
    </xdr:to>
    <xdr:pic>
      <xdr:nvPicPr>
        <xdr:cNvPr id="59" name="Рисунок 58" descr="56c1ebea-ff23-40a6-b013-d8ff3a9726c1.jf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 l="18702" t="7634" r="19084" b="7634"/>
        <a:stretch>
          <a:fillRect/>
        </a:stretch>
      </xdr:blipFill>
      <xdr:spPr>
        <a:xfrm>
          <a:off x="1277563" y="51705621"/>
          <a:ext cx="974311" cy="1329139"/>
        </a:xfrm>
        <a:prstGeom prst="rect">
          <a:avLst/>
        </a:prstGeom>
      </xdr:spPr>
    </xdr:pic>
    <xdr:clientData/>
  </xdr:twoCellAnchor>
  <xdr:twoCellAnchor editAs="oneCell">
    <xdr:from>
      <xdr:col>1</xdr:col>
      <xdr:colOff>753797</xdr:colOff>
      <xdr:row>54</xdr:row>
      <xdr:rowOff>89646</xdr:rowOff>
    </xdr:from>
    <xdr:to>
      <xdr:col>1</xdr:col>
      <xdr:colOff>1682653</xdr:colOff>
      <xdr:row>54</xdr:row>
      <xdr:rowOff>1288677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53797" y="62315911"/>
          <a:ext cx="928856" cy="1199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728384</xdr:colOff>
      <xdr:row>55</xdr:row>
      <xdr:rowOff>112058</xdr:rowOff>
    </xdr:from>
    <xdr:to>
      <xdr:col>1</xdr:col>
      <xdr:colOff>1730886</xdr:colOff>
      <xdr:row>55</xdr:row>
      <xdr:rowOff>1333500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8384" y="64310558"/>
          <a:ext cx="1002502" cy="122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713841</xdr:colOff>
      <xdr:row>51</xdr:row>
      <xdr:rowOff>104215</xdr:rowOff>
    </xdr:from>
    <xdr:to>
      <xdr:col>1</xdr:col>
      <xdr:colOff>1614414</xdr:colOff>
      <xdr:row>51</xdr:row>
      <xdr:rowOff>1219200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216" y="59797390"/>
          <a:ext cx="900573" cy="1114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1277471</xdr:colOff>
      <xdr:row>29</xdr:row>
      <xdr:rowOff>100853</xdr:rowOff>
    </xdr:from>
    <xdr:to>
      <xdr:col>1</xdr:col>
      <xdr:colOff>2170097</xdr:colOff>
      <xdr:row>30</xdr:row>
      <xdr:rowOff>699217</xdr:rowOff>
    </xdr:to>
    <xdr:pic>
      <xdr:nvPicPr>
        <xdr:cNvPr id="66" name="Picture 62" descr="https://directoria-moder.ru/upload/iblock/2fd/2fd9e2321b76949357dc4995d4d4cb61.jp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 l="16026" t="13405" r="13976" b="2813"/>
        <a:stretch>
          <a:fillRect/>
        </a:stretch>
      </xdr:blipFill>
      <xdr:spPr bwMode="auto">
        <a:xfrm>
          <a:off x="3059206" y="32216912"/>
          <a:ext cx="892626" cy="142759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104776</xdr:colOff>
      <xdr:row>52</xdr:row>
      <xdr:rowOff>70099</xdr:rowOff>
    </xdr:from>
    <xdr:to>
      <xdr:col>1</xdr:col>
      <xdr:colOff>1133475</xdr:colOff>
      <xdr:row>53</xdr:row>
      <xdr:rowOff>781051</xdr:rowOff>
    </xdr:to>
    <xdr:pic>
      <xdr:nvPicPr>
        <xdr:cNvPr id="5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04776" y="51505099"/>
          <a:ext cx="1028699" cy="153010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215</xdr:row>
      <xdr:rowOff>57101</xdr:rowOff>
    </xdr:from>
    <xdr:to>
      <xdr:col>1</xdr:col>
      <xdr:colOff>1838099</xdr:colOff>
      <xdr:row>215</xdr:row>
      <xdr:rowOff>1035050</xdr:rowOff>
    </xdr:to>
    <xdr:pic>
      <xdr:nvPicPr>
        <xdr:cNvPr id="223" name="图片 20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8099" y="198948626"/>
          <a:ext cx="1800000" cy="97794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215900</xdr:colOff>
      <xdr:row>0</xdr:row>
      <xdr:rowOff>57150</xdr:rowOff>
    </xdr:from>
    <xdr:to>
      <xdr:col>1</xdr:col>
      <xdr:colOff>2152649</xdr:colOff>
      <xdr:row>2</xdr:row>
      <xdr:rowOff>0</xdr:rowOff>
    </xdr:to>
    <xdr:grpSp>
      <xdr:nvGrpSpPr>
        <xdr:cNvPr id="2" name="Группа 40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215900" y="57150"/>
          <a:ext cx="1936749" cy="844550"/>
          <a:chOff x="1508543" y="47625"/>
          <a:chExt cx="3477701" cy="1569295"/>
        </a:xfrm>
      </xdr:grpSpPr>
      <xdr:pic>
        <xdr:nvPicPr>
          <xdr:cNvPr id="3" name="Рисунок 41" descr="logo.jpg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42" descr="logo.jpg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1</xdr:col>
      <xdr:colOff>76200</xdr:colOff>
      <xdr:row>18</xdr:row>
      <xdr:rowOff>104775</xdr:rowOff>
    </xdr:from>
    <xdr:to>
      <xdr:col>1</xdr:col>
      <xdr:colOff>2235269</xdr:colOff>
      <xdr:row>18</xdr:row>
      <xdr:rowOff>1057275</xdr:rowOff>
    </xdr:to>
    <xdr:pic>
      <xdr:nvPicPr>
        <xdr:cNvPr id="6" name="Рисунок 5" descr="Трехместный - Gucci490 - UltralexBrandy.jpg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/>
        <a:srcRect/>
        <a:stretch>
          <a:fillRect/>
        </a:stretch>
      </xdr:blipFill>
      <xdr:spPr>
        <a:xfrm>
          <a:off x="76200" y="12277725"/>
          <a:ext cx="215906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178291</xdr:colOff>
      <xdr:row>16</xdr:row>
      <xdr:rowOff>244475</xdr:rowOff>
    </xdr:from>
    <xdr:to>
      <xdr:col>1</xdr:col>
      <xdr:colOff>2041525</xdr:colOff>
      <xdr:row>17</xdr:row>
      <xdr:rowOff>502092</xdr:rowOff>
    </xdr:to>
    <xdr:pic>
      <xdr:nvPicPr>
        <xdr:cNvPr id="7" name="Рисунок 6" descr="Двухместный - UltralexSiena -Melange740.jpg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/>
        <a:srcRect/>
        <a:stretch>
          <a:fillRect/>
        </a:stretch>
      </xdr:blipFill>
      <xdr:spPr>
        <a:xfrm>
          <a:off x="178291" y="7267575"/>
          <a:ext cx="1863234" cy="968817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21</xdr:row>
      <xdr:rowOff>767715</xdr:rowOff>
    </xdr:from>
    <xdr:to>
      <xdr:col>1</xdr:col>
      <xdr:colOff>2360294</xdr:colOff>
      <xdr:row>23</xdr:row>
      <xdr:rowOff>163195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6" cstate="screen"/>
        <a:srcRect/>
        <a:stretch>
          <a:fillRect/>
        </a:stretch>
      </xdr:blipFill>
      <xdr:spPr bwMode="auto">
        <a:xfrm>
          <a:off x="45720" y="11664315"/>
          <a:ext cx="2314574" cy="934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238124</xdr:colOff>
      <xdr:row>34</xdr:row>
      <xdr:rowOff>66675</xdr:rowOff>
    </xdr:from>
    <xdr:to>
      <xdr:col>1</xdr:col>
      <xdr:colOff>2056033</xdr:colOff>
      <xdr:row>34</xdr:row>
      <xdr:rowOff>1019175</xdr:rowOff>
    </xdr:to>
    <xdr:pic>
      <xdr:nvPicPr>
        <xdr:cNvPr id="9" name="Рисунок 8" descr="Верди-2.jpg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/>
        <a:srcRect/>
        <a:stretch>
          <a:fillRect/>
        </a:stretch>
      </xdr:blipFill>
      <xdr:spPr>
        <a:xfrm>
          <a:off x="238124" y="22078950"/>
          <a:ext cx="181790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36</xdr:row>
      <xdr:rowOff>38100</xdr:rowOff>
    </xdr:from>
    <xdr:to>
      <xdr:col>1</xdr:col>
      <xdr:colOff>2009775</xdr:colOff>
      <xdr:row>36</xdr:row>
      <xdr:rowOff>1181100</xdr:rowOff>
    </xdr:to>
    <xdr:pic>
      <xdr:nvPicPr>
        <xdr:cNvPr id="11" name="Рисунок 10" descr="Верди-1R стол.jpg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/>
        <a:srcRect/>
        <a:stretch>
          <a:fillRect/>
        </a:stretch>
      </xdr:blipFill>
      <xdr:spPr>
        <a:xfrm>
          <a:off x="142876" y="24279225"/>
          <a:ext cx="1866899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247652</xdr:colOff>
      <xdr:row>37</xdr:row>
      <xdr:rowOff>85725</xdr:rowOff>
    </xdr:from>
    <xdr:to>
      <xdr:col>1</xdr:col>
      <xdr:colOff>2019300</xdr:colOff>
      <xdr:row>37</xdr:row>
      <xdr:rowOff>1266529</xdr:rowOff>
    </xdr:to>
    <xdr:pic>
      <xdr:nvPicPr>
        <xdr:cNvPr id="12" name="Рисунок 11" descr="Верди-1R light.jpg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/>
        <a:stretch>
          <a:fillRect/>
        </a:stretch>
      </xdr:blipFill>
      <xdr:spPr>
        <a:xfrm>
          <a:off x="247652" y="25765125"/>
          <a:ext cx="1771648" cy="118080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38</xdr:row>
      <xdr:rowOff>89480</xdr:rowOff>
    </xdr:from>
    <xdr:to>
      <xdr:col>1</xdr:col>
      <xdr:colOff>2119719</xdr:colOff>
      <xdr:row>38</xdr:row>
      <xdr:rowOff>1200150</xdr:rowOff>
    </xdr:to>
    <xdr:pic>
      <xdr:nvPicPr>
        <xdr:cNvPr id="13" name="Рисунок 12" descr="Верди-1R.jpg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/>
        <a:srcRect/>
        <a:stretch>
          <a:fillRect/>
        </a:stretch>
      </xdr:blipFill>
      <xdr:spPr>
        <a:xfrm>
          <a:off x="190501" y="27216680"/>
          <a:ext cx="1929218" cy="111067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39</xdr:row>
      <xdr:rowOff>57149</xdr:rowOff>
    </xdr:from>
    <xdr:to>
      <xdr:col>1</xdr:col>
      <xdr:colOff>2050921</xdr:colOff>
      <xdr:row>39</xdr:row>
      <xdr:rowOff>1209675</xdr:rowOff>
    </xdr:to>
    <xdr:pic>
      <xdr:nvPicPr>
        <xdr:cNvPr id="14" name="Рисунок 13" descr="Верди-1 Light.jpg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/>
        <a:srcRect/>
        <a:stretch>
          <a:fillRect/>
        </a:stretch>
      </xdr:blipFill>
      <xdr:spPr>
        <a:xfrm>
          <a:off x="219076" y="28546424"/>
          <a:ext cx="1831845" cy="1152526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40</xdr:row>
      <xdr:rowOff>114300</xdr:rowOff>
    </xdr:from>
    <xdr:to>
      <xdr:col>1</xdr:col>
      <xdr:colOff>2057401</xdr:colOff>
      <xdr:row>40</xdr:row>
      <xdr:rowOff>1030064</xdr:rowOff>
    </xdr:to>
    <xdr:pic>
      <xdr:nvPicPr>
        <xdr:cNvPr id="15" name="Рисунок 14" descr="Верди-2L стол.jpg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/>
        <a:srcRect/>
        <a:stretch>
          <a:fillRect/>
        </a:stretch>
      </xdr:blipFill>
      <xdr:spPr>
        <a:xfrm>
          <a:off x="266701" y="29879925"/>
          <a:ext cx="1790700" cy="915764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41</xdr:row>
      <xdr:rowOff>76199</xdr:rowOff>
    </xdr:from>
    <xdr:to>
      <xdr:col>1</xdr:col>
      <xdr:colOff>2043095</xdr:colOff>
      <xdr:row>41</xdr:row>
      <xdr:rowOff>1012199</xdr:rowOff>
    </xdr:to>
    <xdr:pic>
      <xdr:nvPicPr>
        <xdr:cNvPr id="16" name="Рисунок 15" descr="Верди-2R light.jpg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/>
        <a:srcRect/>
        <a:stretch>
          <a:fillRect/>
        </a:stretch>
      </xdr:blipFill>
      <xdr:spPr>
        <a:xfrm>
          <a:off x="200025" y="31051499"/>
          <a:ext cx="1843070" cy="9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42</xdr:row>
      <xdr:rowOff>104774</xdr:rowOff>
    </xdr:from>
    <xdr:to>
      <xdr:col>1</xdr:col>
      <xdr:colOff>1987276</xdr:colOff>
      <xdr:row>42</xdr:row>
      <xdr:rowOff>1040774</xdr:rowOff>
    </xdr:to>
    <xdr:pic>
      <xdr:nvPicPr>
        <xdr:cNvPr id="17" name="Рисунок 16" descr="Верди-2L.jpg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/>
        <a:srcRect/>
        <a:stretch>
          <a:fillRect/>
        </a:stretch>
      </xdr:blipFill>
      <xdr:spPr>
        <a:xfrm>
          <a:off x="295275" y="32261174"/>
          <a:ext cx="1692001" cy="9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222250</xdr:colOff>
      <xdr:row>43</xdr:row>
      <xdr:rowOff>57150</xdr:rowOff>
    </xdr:from>
    <xdr:to>
      <xdr:col>1</xdr:col>
      <xdr:colOff>2073279</xdr:colOff>
      <xdr:row>43</xdr:row>
      <xdr:rowOff>1085850</xdr:rowOff>
    </xdr:to>
    <xdr:pic>
      <xdr:nvPicPr>
        <xdr:cNvPr id="18" name="Рисунок 17" descr="Верди-2 light.jpg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222250" y="33508950"/>
          <a:ext cx="1851029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105585</xdr:colOff>
      <xdr:row>44</xdr:row>
      <xdr:rowOff>76201</xdr:rowOff>
    </xdr:from>
    <xdr:to>
      <xdr:col>1</xdr:col>
      <xdr:colOff>2210522</xdr:colOff>
      <xdr:row>44</xdr:row>
      <xdr:rowOff>1085851</xdr:rowOff>
    </xdr:to>
    <xdr:pic>
      <xdr:nvPicPr>
        <xdr:cNvPr id="19" name="Рисунок 18" descr="Верди-3L.jpg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/>
        <a:srcRect/>
        <a:stretch>
          <a:fillRect/>
        </a:stretch>
      </xdr:blipFill>
      <xdr:spPr>
        <a:xfrm>
          <a:off x="105585" y="34699576"/>
          <a:ext cx="2104937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46</xdr:row>
      <xdr:rowOff>38100</xdr:rowOff>
    </xdr:from>
    <xdr:to>
      <xdr:col>1</xdr:col>
      <xdr:colOff>2120481</xdr:colOff>
      <xdr:row>46</xdr:row>
      <xdr:rowOff>1031035</xdr:rowOff>
    </xdr:to>
    <xdr:pic>
      <xdr:nvPicPr>
        <xdr:cNvPr id="20" name="Рисунок 19" descr="Верди-3R стол.jpg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209550" y="37166550"/>
          <a:ext cx="1910931" cy="99293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48</xdr:row>
      <xdr:rowOff>85725</xdr:rowOff>
    </xdr:from>
    <xdr:to>
      <xdr:col>1</xdr:col>
      <xdr:colOff>2274840</xdr:colOff>
      <xdr:row>48</xdr:row>
      <xdr:rowOff>1066800</xdr:rowOff>
    </xdr:to>
    <xdr:pic>
      <xdr:nvPicPr>
        <xdr:cNvPr id="21" name="Рисунок 20" descr="Верди-оттоманка L.jpg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/>
        <a:srcRect/>
        <a:stretch>
          <a:fillRect/>
        </a:stretch>
      </xdr:blipFill>
      <xdr:spPr>
        <a:xfrm>
          <a:off x="114300" y="39747825"/>
          <a:ext cx="2160540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161927</xdr:colOff>
      <xdr:row>48</xdr:row>
      <xdr:rowOff>1143000</xdr:rowOff>
    </xdr:from>
    <xdr:to>
      <xdr:col>1</xdr:col>
      <xdr:colOff>2152650</xdr:colOff>
      <xdr:row>48</xdr:row>
      <xdr:rowOff>2097866</xdr:rowOff>
    </xdr:to>
    <xdr:pic>
      <xdr:nvPicPr>
        <xdr:cNvPr id="22" name="Рисунок 21" descr="Верди-оттоманка L_.jpg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/>
        <a:srcRect/>
        <a:stretch>
          <a:fillRect/>
        </a:stretch>
      </xdr:blipFill>
      <xdr:spPr>
        <a:xfrm>
          <a:off x="161927" y="40805100"/>
          <a:ext cx="1990723" cy="954866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47</xdr:row>
      <xdr:rowOff>161926</xdr:rowOff>
    </xdr:from>
    <xdr:to>
      <xdr:col>1</xdr:col>
      <xdr:colOff>2137276</xdr:colOff>
      <xdr:row>47</xdr:row>
      <xdr:rowOff>1076326</xdr:rowOff>
    </xdr:to>
    <xdr:pic>
      <xdr:nvPicPr>
        <xdr:cNvPr id="23" name="Рисунок 22" descr="Верди-3L light.jpg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61925" y="38576251"/>
          <a:ext cx="1975351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247652</xdr:colOff>
      <xdr:row>49</xdr:row>
      <xdr:rowOff>114299</xdr:rowOff>
    </xdr:from>
    <xdr:to>
      <xdr:col>1</xdr:col>
      <xdr:colOff>2209800</xdr:colOff>
      <xdr:row>49</xdr:row>
      <xdr:rowOff>1041618</xdr:rowOff>
    </xdr:to>
    <xdr:pic>
      <xdr:nvPicPr>
        <xdr:cNvPr id="24" name="Рисунок 23" descr="Верди-3 light.jpg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/>
        <a:srcRect/>
        <a:stretch>
          <a:fillRect/>
        </a:stretch>
      </xdr:blipFill>
      <xdr:spPr>
        <a:xfrm>
          <a:off x="247652" y="41919524"/>
          <a:ext cx="1962148" cy="927319"/>
        </a:xfrm>
        <a:prstGeom prst="rect">
          <a:avLst/>
        </a:prstGeom>
      </xdr:spPr>
    </xdr:pic>
    <xdr:clientData/>
  </xdr:twoCellAnchor>
  <xdr:twoCellAnchor editAs="oneCell">
    <xdr:from>
      <xdr:col>1</xdr:col>
      <xdr:colOff>131989</xdr:colOff>
      <xdr:row>89</xdr:row>
      <xdr:rowOff>140151</xdr:rowOff>
    </xdr:from>
    <xdr:to>
      <xdr:col>1</xdr:col>
      <xdr:colOff>2263728</xdr:colOff>
      <xdr:row>89</xdr:row>
      <xdr:rowOff>1094012</xdr:rowOff>
    </xdr:to>
    <xdr:pic>
      <xdr:nvPicPr>
        <xdr:cNvPr id="25" name="Рисунок 24" descr="Djuzeppe_2 - Sunflex7238 - Sunflex1605.jpg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/>
        <a:srcRect/>
        <a:stretch>
          <a:fillRect/>
        </a:stretch>
      </xdr:blipFill>
      <xdr:spPr>
        <a:xfrm>
          <a:off x="131989" y="65967426"/>
          <a:ext cx="2131739" cy="95386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137</xdr:row>
      <xdr:rowOff>79375</xdr:rowOff>
    </xdr:from>
    <xdr:to>
      <xdr:col>1</xdr:col>
      <xdr:colOff>2266950</xdr:colOff>
      <xdr:row>138</xdr:row>
      <xdr:rowOff>495300</xdr:rowOff>
    </xdr:to>
    <xdr:pic>
      <xdr:nvPicPr>
        <xdr:cNvPr id="26" name="Рисунок 25" descr="Salvador-4 - Bailey63013 - Bailey63016.jpg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/>
        <a:srcRect/>
        <a:stretch>
          <a:fillRect/>
        </a:stretch>
      </xdr:blipFill>
      <xdr:spPr>
        <a:xfrm>
          <a:off x="2038350" y="106197400"/>
          <a:ext cx="2057400" cy="1092200"/>
        </a:xfrm>
        <a:prstGeom prst="rect">
          <a:avLst/>
        </a:prstGeom>
      </xdr:spPr>
    </xdr:pic>
    <xdr:clientData/>
  </xdr:twoCellAnchor>
  <xdr:twoCellAnchor editAs="oneCell">
    <xdr:from>
      <xdr:col>1</xdr:col>
      <xdr:colOff>250827</xdr:colOff>
      <xdr:row>134</xdr:row>
      <xdr:rowOff>80915</xdr:rowOff>
    </xdr:from>
    <xdr:to>
      <xdr:col>1</xdr:col>
      <xdr:colOff>2232025</xdr:colOff>
      <xdr:row>135</xdr:row>
      <xdr:rowOff>523875</xdr:rowOff>
    </xdr:to>
    <xdr:pic>
      <xdr:nvPicPr>
        <xdr:cNvPr id="27" name="Рисунок 26" descr="Salvador-2 - Ultratex light blue - Gucci992.jpg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/>
        <a:srcRect/>
        <a:stretch>
          <a:fillRect/>
        </a:stretch>
      </xdr:blipFill>
      <xdr:spPr>
        <a:xfrm>
          <a:off x="2079627" y="101350715"/>
          <a:ext cx="1981198" cy="1027160"/>
        </a:xfrm>
        <a:prstGeom prst="rect">
          <a:avLst/>
        </a:prstGeom>
      </xdr:spPr>
    </xdr:pic>
    <xdr:clientData/>
  </xdr:twoCellAnchor>
  <xdr:twoCellAnchor editAs="oneCell">
    <xdr:from>
      <xdr:col>1</xdr:col>
      <xdr:colOff>673101</xdr:colOff>
      <xdr:row>131</xdr:row>
      <xdr:rowOff>460829</xdr:rowOff>
    </xdr:from>
    <xdr:to>
      <xdr:col>1</xdr:col>
      <xdr:colOff>1892300</xdr:colOff>
      <xdr:row>133</xdr:row>
      <xdr:rowOff>191661</xdr:rowOff>
    </xdr:to>
    <xdr:pic>
      <xdr:nvPicPr>
        <xdr:cNvPr id="28" name="Рисунок 27" descr="Salvador-1 - Ultratex light blue - Gucci780.jpg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/>
        <a:srcRect/>
        <a:stretch>
          <a:fillRect/>
        </a:stretch>
      </xdr:blipFill>
      <xdr:spPr>
        <a:xfrm>
          <a:off x="2501901" y="102403729"/>
          <a:ext cx="1219199" cy="92463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164</xdr:row>
      <xdr:rowOff>123825</xdr:rowOff>
    </xdr:from>
    <xdr:to>
      <xdr:col>1</xdr:col>
      <xdr:colOff>2208165</xdr:colOff>
      <xdr:row>164</xdr:row>
      <xdr:rowOff>1143000</xdr:rowOff>
    </xdr:to>
    <xdr:pic>
      <xdr:nvPicPr>
        <xdr:cNvPr id="29" name="Рисунок 28" descr="Tarantino3 - Milange677 -Vendetta12 - Milange612.jpg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/>
        <a:srcRect/>
        <a:stretch>
          <a:fillRect/>
        </a:stretch>
      </xdr:blipFill>
      <xdr:spPr>
        <a:xfrm>
          <a:off x="47625" y="128158875"/>
          <a:ext cx="2160540" cy="10191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352426</xdr:colOff>
      <xdr:row>162</xdr:row>
      <xdr:rowOff>120702</xdr:rowOff>
    </xdr:from>
    <xdr:to>
      <xdr:col>1</xdr:col>
      <xdr:colOff>1838326</xdr:colOff>
      <xdr:row>163</xdr:row>
      <xdr:rowOff>504825</xdr:rowOff>
    </xdr:to>
    <xdr:pic>
      <xdr:nvPicPr>
        <xdr:cNvPr id="30" name="Рисунок 29" descr="Tarantino2 - Vendetta16 - Vendetta25.jpg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/>
        <a:srcRect/>
        <a:stretch>
          <a:fillRect/>
        </a:stretch>
      </xdr:blipFill>
      <xdr:spPr>
        <a:xfrm>
          <a:off x="352426" y="126984177"/>
          <a:ext cx="1485900" cy="917523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161</xdr:row>
      <xdr:rowOff>124216</xdr:rowOff>
    </xdr:from>
    <xdr:to>
      <xdr:col>1</xdr:col>
      <xdr:colOff>1666875</xdr:colOff>
      <xdr:row>161</xdr:row>
      <xdr:rowOff>1009650</xdr:rowOff>
    </xdr:to>
    <xdr:pic>
      <xdr:nvPicPr>
        <xdr:cNvPr id="31" name="Рисунок 30" descr="Tarantino1 - Novus690 - Novus760 - Gucci690.jpg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/>
        <a:srcRect/>
        <a:stretch>
          <a:fillRect/>
        </a:stretch>
      </xdr:blipFill>
      <xdr:spPr>
        <a:xfrm>
          <a:off x="552450" y="125873266"/>
          <a:ext cx="1114425" cy="88543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136</xdr:row>
      <xdr:rowOff>57150</xdr:rowOff>
    </xdr:from>
    <xdr:to>
      <xdr:col>1</xdr:col>
      <xdr:colOff>2236740</xdr:colOff>
      <xdr:row>136</xdr:row>
      <xdr:rowOff>1190625</xdr:rowOff>
    </xdr:to>
    <xdr:pic>
      <xdr:nvPicPr>
        <xdr:cNvPr id="32" name="Рисунок 31" descr="Salvador-3 - Ultratex black - Ultratex red.jpg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76200" y="96307275"/>
          <a:ext cx="2160540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32</xdr:row>
      <xdr:rowOff>85725</xdr:rowOff>
    </xdr:from>
    <xdr:to>
      <xdr:col>1</xdr:col>
      <xdr:colOff>1899556</xdr:colOff>
      <xdr:row>32</xdr:row>
      <xdr:rowOff>1162049</xdr:rowOff>
    </xdr:to>
    <xdr:pic>
      <xdr:nvPicPr>
        <xdr:cNvPr id="33" name="Рисунок 32" descr="Верди-1.jpg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/>
        <a:srcRect/>
        <a:stretch>
          <a:fillRect/>
        </a:stretch>
      </xdr:blipFill>
      <xdr:spPr>
        <a:xfrm>
          <a:off x="361950" y="20840700"/>
          <a:ext cx="1537606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157028</xdr:colOff>
      <xdr:row>45</xdr:row>
      <xdr:rowOff>142875</xdr:rowOff>
    </xdr:from>
    <xdr:to>
      <xdr:col>1</xdr:col>
      <xdr:colOff>2066925</xdr:colOff>
      <xdr:row>45</xdr:row>
      <xdr:rowOff>1060656</xdr:rowOff>
    </xdr:to>
    <xdr:pic>
      <xdr:nvPicPr>
        <xdr:cNvPr id="34" name="Рисунок 33" descr="Верди-3 стол в центре_.jpg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/>
        <a:srcRect/>
        <a:stretch>
          <a:fillRect/>
        </a:stretch>
      </xdr:blipFill>
      <xdr:spPr>
        <a:xfrm>
          <a:off x="157028" y="36099750"/>
          <a:ext cx="1909897" cy="917781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50</xdr:row>
      <xdr:rowOff>81948</xdr:rowOff>
    </xdr:from>
    <xdr:to>
      <xdr:col>1</xdr:col>
      <xdr:colOff>2257424</xdr:colOff>
      <xdr:row>50</xdr:row>
      <xdr:rowOff>1209675</xdr:rowOff>
    </xdr:to>
    <xdr:pic>
      <xdr:nvPicPr>
        <xdr:cNvPr id="35" name="Рисунок 34" descr="Верди-3R light стол.jpg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76199" y="43039698"/>
          <a:ext cx="2181225" cy="1127727"/>
        </a:xfrm>
        <a:prstGeom prst="rect">
          <a:avLst/>
        </a:prstGeom>
      </xdr:spPr>
    </xdr:pic>
    <xdr:clientData/>
  </xdr:twoCellAnchor>
  <xdr:oneCellAnchor>
    <xdr:from>
      <xdr:col>2</xdr:col>
      <xdr:colOff>2063116</xdr:colOff>
      <xdr:row>3</xdr:row>
      <xdr:rowOff>22859</xdr:rowOff>
    </xdr:from>
    <xdr:ext cx="70484" cy="45719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4592956" y="1303019"/>
          <a:ext cx="70484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ru-RU" sz="1000"/>
        </a:p>
      </xdr:txBody>
    </xdr:sp>
    <xdr:clientData/>
  </xdr:oneCellAnchor>
  <xdr:twoCellAnchor editAs="oneCell">
    <xdr:from>
      <xdr:col>1</xdr:col>
      <xdr:colOff>133350</xdr:colOff>
      <xdr:row>35</xdr:row>
      <xdr:rowOff>95250</xdr:rowOff>
    </xdr:from>
    <xdr:to>
      <xdr:col>1</xdr:col>
      <xdr:colOff>2153999</xdr:colOff>
      <xdr:row>35</xdr:row>
      <xdr:rowOff>1085850</xdr:rowOff>
    </xdr:to>
    <xdr:pic>
      <xdr:nvPicPr>
        <xdr:cNvPr id="37" name="Рисунок 36" descr="Верди-3 (1).jpg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/>
        <a:srcRect/>
        <a:stretch>
          <a:fillRect/>
        </a:stretch>
      </xdr:blipFill>
      <xdr:spPr>
        <a:xfrm>
          <a:off x="133350" y="23164800"/>
          <a:ext cx="2020649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571501</xdr:colOff>
      <xdr:row>5</xdr:row>
      <xdr:rowOff>239634</xdr:rowOff>
    </xdr:from>
    <xdr:to>
      <xdr:col>1</xdr:col>
      <xdr:colOff>1752600</xdr:colOff>
      <xdr:row>7</xdr:row>
      <xdr:rowOff>289965</xdr:rowOff>
    </xdr:to>
    <xdr:pic>
      <xdr:nvPicPr>
        <xdr:cNvPr id="38" name="Рисунок 37" descr="Кресло - Melange 290 - Gucci120 (1).jpg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571501" y="4792584"/>
          <a:ext cx="1181099" cy="955206"/>
        </a:xfrm>
        <a:prstGeom prst="rect">
          <a:avLst/>
        </a:prstGeom>
      </xdr:spPr>
    </xdr:pic>
    <xdr:clientData/>
  </xdr:twoCellAnchor>
  <xdr:twoCellAnchor editAs="oneCell">
    <xdr:from>
      <xdr:col>1</xdr:col>
      <xdr:colOff>263526</xdr:colOff>
      <xdr:row>200</xdr:row>
      <xdr:rowOff>88901</xdr:rowOff>
    </xdr:from>
    <xdr:to>
      <xdr:col>1</xdr:col>
      <xdr:colOff>1907027</xdr:colOff>
      <xdr:row>201</xdr:row>
      <xdr:rowOff>685801</xdr:rowOff>
    </xdr:to>
    <xdr:pic>
      <xdr:nvPicPr>
        <xdr:cNvPr id="39" name="Рисунок 38" descr="Чарльз-2.jpg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63526" y="156098876"/>
          <a:ext cx="1643501" cy="1254124"/>
        </a:xfrm>
        <a:prstGeom prst="rect">
          <a:avLst/>
        </a:prstGeom>
      </xdr:spPr>
    </xdr:pic>
    <xdr:clientData/>
  </xdr:twoCellAnchor>
  <xdr:twoCellAnchor editAs="oneCell">
    <xdr:from>
      <xdr:col>1</xdr:col>
      <xdr:colOff>224148</xdr:colOff>
      <xdr:row>183</xdr:row>
      <xdr:rowOff>206829</xdr:rowOff>
    </xdr:from>
    <xdr:to>
      <xdr:col>1</xdr:col>
      <xdr:colOff>2065291</xdr:colOff>
      <xdr:row>183</xdr:row>
      <xdr:rowOff>1464129</xdr:rowOff>
    </xdr:to>
    <xdr:pic>
      <xdr:nvPicPr>
        <xdr:cNvPr id="40" name="Рисунок 39" descr="Трезор доп имидж.jpg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 flipH="1">
          <a:off x="224148" y="145653579"/>
          <a:ext cx="1841143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379639</xdr:colOff>
      <xdr:row>70</xdr:row>
      <xdr:rowOff>103414</xdr:rowOff>
    </xdr:from>
    <xdr:to>
      <xdr:col>1</xdr:col>
      <xdr:colOff>1856014</xdr:colOff>
      <xdr:row>72</xdr:row>
      <xdr:rowOff>448695</xdr:rowOff>
    </xdr:to>
    <xdr:pic>
      <xdr:nvPicPr>
        <xdr:cNvPr id="41" name="Рисунок 40" descr="10009.jpg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79639" y="57815389"/>
          <a:ext cx="1476375" cy="1107281"/>
        </a:xfrm>
        <a:prstGeom prst="rect">
          <a:avLst/>
        </a:prstGeom>
      </xdr:spPr>
    </xdr:pic>
    <xdr:clientData/>
  </xdr:twoCellAnchor>
  <xdr:twoCellAnchor editAs="oneCell">
    <xdr:from>
      <xdr:col>1</xdr:col>
      <xdr:colOff>405493</xdr:colOff>
      <xdr:row>73</xdr:row>
      <xdr:rowOff>149677</xdr:rowOff>
    </xdr:from>
    <xdr:to>
      <xdr:col>1</xdr:col>
      <xdr:colOff>1777093</xdr:colOff>
      <xdr:row>75</xdr:row>
      <xdr:rowOff>347153</xdr:rowOff>
    </xdr:to>
    <xdr:pic>
      <xdr:nvPicPr>
        <xdr:cNvPr id="42" name="Рисунок 41" descr="10005.jpg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405493" y="59090377"/>
          <a:ext cx="1371600" cy="959475"/>
        </a:xfrm>
        <a:prstGeom prst="rect">
          <a:avLst/>
        </a:prstGeom>
      </xdr:spPr>
    </xdr:pic>
    <xdr:clientData/>
  </xdr:twoCellAnchor>
  <xdr:twoCellAnchor editAs="oneCell">
    <xdr:from>
      <xdr:col>1</xdr:col>
      <xdr:colOff>345622</xdr:colOff>
      <xdr:row>76</xdr:row>
      <xdr:rowOff>139091</xdr:rowOff>
    </xdr:from>
    <xdr:to>
      <xdr:col>1</xdr:col>
      <xdr:colOff>1919422</xdr:colOff>
      <xdr:row>78</xdr:row>
      <xdr:rowOff>157844</xdr:rowOff>
    </xdr:to>
    <xdr:pic>
      <xdr:nvPicPr>
        <xdr:cNvPr id="43" name="Рисунок 42" descr="10002.jpg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>
        <a:xfrm>
          <a:off x="345622" y="60222791"/>
          <a:ext cx="1573800" cy="780752"/>
        </a:xfrm>
        <a:prstGeom prst="rect">
          <a:avLst/>
        </a:prstGeom>
      </xdr:spPr>
    </xdr:pic>
    <xdr:clientData/>
  </xdr:twoCellAnchor>
  <xdr:twoCellAnchor editAs="oneCell">
    <xdr:from>
      <xdr:col>1</xdr:col>
      <xdr:colOff>187325</xdr:colOff>
      <xdr:row>69</xdr:row>
      <xdr:rowOff>238126</xdr:rowOff>
    </xdr:from>
    <xdr:to>
      <xdr:col>2</xdr:col>
      <xdr:colOff>1155700</xdr:colOff>
      <xdr:row>69</xdr:row>
      <xdr:rowOff>1563642</xdr:rowOff>
    </xdr:to>
    <xdr:pic>
      <xdr:nvPicPr>
        <xdr:cNvPr id="44" name="Рисунок 43" descr="dc5c7610-cec3-49c2-9256-1ff5e64ca3d4.jfif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187325" y="55762526"/>
          <a:ext cx="3508375" cy="1325516"/>
        </a:xfrm>
        <a:prstGeom prst="rect">
          <a:avLst/>
        </a:prstGeom>
      </xdr:spPr>
    </xdr:pic>
    <xdr:clientData/>
  </xdr:twoCellAnchor>
  <xdr:oneCellAnchor>
    <xdr:from>
      <xdr:col>2</xdr:col>
      <xdr:colOff>209550</xdr:colOff>
      <xdr:row>148</xdr:row>
      <xdr:rowOff>266700</xdr:rowOff>
    </xdr:from>
    <xdr:ext cx="2466975" cy="1428749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 txBox="1"/>
      </xdr:nvSpPr>
      <xdr:spPr>
        <a:xfrm>
          <a:off x="2597150" y="122936000"/>
          <a:ext cx="2466975" cy="1428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Скорсезе со спинкой</a:t>
          </a:r>
          <a:r>
            <a:rPr lang="ru-RU" sz="1100" baseline="0"/>
            <a:t> (</a:t>
          </a:r>
          <a:r>
            <a:rPr lang="ru-RU" sz="1100"/>
            <a:t>промежуточная опорная секция) 2 шт.</a:t>
          </a:r>
        </a:p>
        <a:p>
          <a:r>
            <a:rPr lang="ru-RU" sz="1100"/>
            <a:t>Скорсезе со спинкой (промежуточная безопорная секция) 4шт.</a:t>
          </a:r>
        </a:p>
        <a:p>
          <a:r>
            <a:rPr lang="ru-RU" sz="1100"/>
            <a:t>Скорсезе без спинки (промежуточная опорная секция) 1шт.</a:t>
          </a:r>
        </a:p>
        <a:p>
          <a:r>
            <a:rPr lang="ru-RU" sz="1100"/>
            <a:t>Скорсезе со спинкой (конечная опорная секция)  2 шт.</a:t>
          </a:r>
        </a:p>
        <a:p>
          <a:endParaRPr lang="ru-RU" sz="1100"/>
        </a:p>
      </xdr:txBody>
    </xdr:sp>
    <xdr:clientData/>
  </xdr:oneCellAnchor>
  <xdr:oneCellAnchor>
    <xdr:from>
      <xdr:col>2</xdr:col>
      <xdr:colOff>514349</xdr:colOff>
      <xdr:row>147</xdr:row>
      <xdr:rowOff>596900</xdr:rowOff>
    </xdr:from>
    <xdr:ext cx="2228851" cy="153670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 txBox="1"/>
      </xdr:nvSpPr>
      <xdr:spPr>
        <a:xfrm>
          <a:off x="2901949" y="125018800"/>
          <a:ext cx="2228851" cy="153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100"/>
            <a:t>Скорсезе без спинки (конечная безопорная секция) </a:t>
          </a:r>
          <a:r>
            <a:rPr lang="en-US" sz="1100"/>
            <a:t>2</a:t>
          </a:r>
          <a:r>
            <a:rPr lang="ru-RU" sz="1100"/>
            <a:t>шт.</a:t>
          </a:r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tx1"/>
              </a:solidFill>
              <a:latin typeface="+mn-lt"/>
              <a:ea typeface="+mn-ea"/>
              <a:cs typeface="+mn-cs"/>
            </a:rPr>
            <a:t>Скорсезе без спинки промежуточная</a:t>
          </a:r>
          <a:r>
            <a:rPr lang="ru-RU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tx1"/>
              </a:solidFill>
              <a:latin typeface="+mn-lt"/>
              <a:ea typeface="+mn-ea"/>
              <a:cs typeface="+mn-cs"/>
            </a:rPr>
            <a:t>безопорная секция) 2шт.</a:t>
          </a:r>
          <a:endParaRPr lang="ru-RU"/>
        </a:p>
        <a:p>
          <a:r>
            <a:rPr lang="ru-RU" sz="1100"/>
            <a:t> Скорсезе со спинкой (промежуточная опорная секция) 6шт.</a:t>
          </a:r>
        </a:p>
        <a:p>
          <a:r>
            <a:rPr lang="ru-RU" sz="1100"/>
            <a:t>Скорсезе со спинкой (промежуточная безопорная секция) 4шт.</a:t>
          </a:r>
        </a:p>
      </xdr:txBody>
    </xdr:sp>
    <xdr:clientData/>
  </xdr:oneCellAnchor>
  <xdr:twoCellAnchor editAs="oneCell">
    <xdr:from>
      <xdr:col>1</xdr:col>
      <xdr:colOff>152399</xdr:colOff>
      <xdr:row>19</xdr:row>
      <xdr:rowOff>381001</xdr:rowOff>
    </xdr:from>
    <xdr:to>
      <xdr:col>1</xdr:col>
      <xdr:colOff>2238374</xdr:colOff>
      <xdr:row>20</xdr:row>
      <xdr:rowOff>558526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52399" y="13696951"/>
          <a:ext cx="2085975" cy="891900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2133600</xdr:colOff>
      <xdr:row>69</xdr:row>
      <xdr:rowOff>1765299</xdr:rowOff>
    </xdr:from>
    <xdr:to>
      <xdr:col>2</xdr:col>
      <xdr:colOff>1533628</xdr:colOff>
      <xdr:row>69</xdr:row>
      <xdr:rowOff>3238500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2133600" y="57289699"/>
          <a:ext cx="1940028" cy="1473201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136071</xdr:colOff>
      <xdr:row>90</xdr:row>
      <xdr:rowOff>90514</xdr:rowOff>
    </xdr:from>
    <xdr:to>
      <xdr:col>1</xdr:col>
      <xdr:colOff>2354035</xdr:colOff>
      <xdr:row>90</xdr:row>
      <xdr:rowOff>1108092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36071" y="65793964"/>
          <a:ext cx="2217964" cy="1017578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176</xdr:row>
      <xdr:rowOff>557893</xdr:rowOff>
    </xdr:from>
    <xdr:to>
      <xdr:col>1</xdr:col>
      <xdr:colOff>2286000</xdr:colOff>
      <xdr:row>178</xdr:row>
      <xdr:rowOff>561086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08857" y="141385018"/>
          <a:ext cx="2177143" cy="114619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173</xdr:row>
      <xdr:rowOff>293914</xdr:rowOff>
    </xdr:from>
    <xdr:to>
      <xdr:col>1</xdr:col>
      <xdr:colOff>2126730</xdr:colOff>
      <xdr:row>175</xdr:row>
      <xdr:rowOff>371474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85751" y="136739539"/>
          <a:ext cx="1840979" cy="1220561"/>
        </a:xfrm>
        <a:prstGeom prst="rect">
          <a:avLst/>
        </a:prstGeom>
      </xdr:spPr>
    </xdr:pic>
    <xdr:clientData/>
  </xdr:twoCellAnchor>
  <xdr:twoCellAnchor editAs="oneCell">
    <xdr:from>
      <xdr:col>1</xdr:col>
      <xdr:colOff>541565</xdr:colOff>
      <xdr:row>170</xdr:row>
      <xdr:rowOff>276227</xdr:rowOff>
    </xdr:from>
    <xdr:to>
      <xdr:col>1</xdr:col>
      <xdr:colOff>1888671</xdr:colOff>
      <xdr:row>172</xdr:row>
      <xdr:rowOff>338147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41565" y="133673852"/>
          <a:ext cx="1347106" cy="1204923"/>
        </a:xfrm>
        <a:prstGeom prst="rect">
          <a:avLst/>
        </a:prstGeom>
      </xdr:spPr>
    </xdr:pic>
    <xdr:clientData/>
  </xdr:twoCellAnchor>
  <xdr:twoCellAnchor editAs="oneCell">
    <xdr:from>
      <xdr:col>1</xdr:col>
      <xdr:colOff>959485</xdr:colOff>
      <xdr:row>4</xdr:row>
      <xdr:rowOff>16511</xdr:rowOff>
    </xdr:from>
    <xdr:to>
      <xdr:col>2</xdr:col>
      <xdr:colOff>1196340</xdr:colOff>
      <xdr:row>4</xdr:row>
      <xdr:rowOff>1683121</xdr:rowOff>
    </xdr:to>
    <xdr:pic>
      <xdr:nvPicPr>
        <xdr:cNvPr id="77" name="Рисунок 76" descr="Bet_03 - Gucci697 - Ultralex oxide.jpg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959485" y="1616711"/>
          <a:ext cx="2842895" cy="166661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62866</xdr:colOff>
      <xdr:row>25</xdr:row>
      <xdr:rowOff>130810</xdr:rowOff>
    </xdr:from>
    <xdr:to>
      <xdr:col>1</xdr:col>
      <xdr:colOff>2310765</xdr:colOff>
      <xdr:row>25</xdr:row>
      <xdr:rowOff>1107425</xdr:rowOff>
    </xdr:to>
    <xdr:pic>
      <xdr:nvPicPr>
        <xdr:cNvPr id="79" name="Рисунок 78" descr="Диван для ожидания - Grifon19 - Grifon 17 -Gucci0000.jpg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62866" y="14105890"/>
          <a:ext cx="2247899" cy="976615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31</xdr:row>
      <xdr:rowOff>220825</xdr:rowOff>
    </xdr:from>
    <xdr:to>
      <xdr:col>18</xdr:col>
      <xdr:colOff>392833</xdr:colOff>
      <xdr:row>31</xdr:row>
      <xdr:rowOff>1714500</xdr:rowOff>
    </xdr:to>
    <xdr:pic>
      <xdr:nvPicPr>
        <xdr:cNvPr id="82" name="Рисунок 81" descr="5b031e46-8448-4439-9ab1-8af0777f499e.jfif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/>
        <a:srcRect/>
        <a:stretch/>
      </xdr:blipFill>
      <xdr:spPr>
        <a:xfrm>
          <a:off x="14732000" y="19423225"/>
          <a:ext cx="2945533" cy="1493675"/>
        </a:xfrm>
        <a:prstGeom prst="rect">
          <a:avLst/>
        </a:prstGeom>
      </xdr:spPr>
    </xdr:pic>
    <xdr:clientData/>
  </xdr:twoCellAnchor>
  <xdr:twoCellAnchor editAs="oneCell">
    <xdr:from>
      <xdr:col>1</xdr:col>
      <xdr:colOff>454025</xdr:colOff>
      <xdr:row>63</xdr:row>
      <xdr:rowOff>34925</xdr:rowOff>
    </xdr:from>
    <xdr:to>
      <xdr:col>1</xdr:col>
      <xdr:colOff>1835150</xdr:colOff>
      <xdr:row>63</xdr:row>
      <xdr:rowOff>863600</xdr:rowOff>
    </xdr:to>
    <xdr:pic>
      <xdr:nvPicPr>
        <xdr:cNvPr id="84" name="Рисунок 83" descr="Джотто-1.jfif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454025" y="51355625"/>
          <a:ext cx="1381125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64</xdr:row>
      <xdr:rowOff>108706</xdr:rowOff>
    </xdr:from>
    <xdr:to>
      <xdr:col>1</xdr:col>
      <xdr:colOff>2133601</xdr:colOff>
      <xdr:row>64</xdr:row>
      <xdr:rowOff>1024155</xdr:rowOff>
    </xdr:to>
    <xdr:pic>
      <xdr:nvPicPr>
        <xdr:cNvPr id="85" name="Рисунок 84" descr="Джотто-2.jfif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>
        <a:xfrm>
          <a:off x="285751" y="52162831"/>
          <a:ext cx="1847850" cy="915449"/>
        </a:xfrm>
        <a:prstGeom prst="rect">
          <a:avLst/>
        </a:prstGeom>
      </xdr:spPr>
    </xdr:pic>
    <xdr:clientData/>
  </xdr:twoCellAnchor>
  <xdr:twoCellAnchor editAs="oneCell">
    <xdr:from>
      <xdr:col>1</xdr:col>
      <xdr:colOff>200695</xdr:colOff>
      <xdr:row>65</xdr:row>
      <xdr:rowOff>71871</xdr:rowOff>
    </xdr:from>
    <xdr:to>
      <xdr:col>1</xdr:col>
      <xdr:colOff>2286001</xdr:colOff>
      <xdr:row>65</xdr:row>
      <xdr:rowOff>1057274</xdr:rowOff>
    </xdr:to>
    <xdr:pic>
      <xdr:nvPicPr>
        <xdr:cNvPr id="86" name="Рисунок 85" descr="Джотто-3.jfif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200695" y="55440696"/>
          <a:ext cx="2085306" cy="985403"/>
        </a:xfrm>
        <a:prstGeom prst="rect">
          <a:avLst/>
        </a:prstGeom>
      </xdr:spPr>
    </xdr:pic>
    <xdr:clientData/>
  </xdr:twoCellAnchor>
  <xdr:twoCellAnchor editAs="oneCell">
    <xdr:from>
      <xdr:col>2</xdr:col>
      <xdr:colOff>1962151</xdr:colOff>
      <xdr:row>69</xdr:row>
      <xdr:rowOff>127577</xdr:rowOff>
    </xdr:from>
    <xdr:to>
      <xdr:col>5</xdr:col>
      <xdr:colOff>162784</xdr:colOff>
      <xdr:row>69</xdr:row>
      <xdr:rowOff>1625600</xdr:rowOff>
    </xdr:to>
    <xdr:pic>
      <xdr:nvPicPr>
        <xdr:cNvPr id="87" name="Рисунок 86" descr="7cbf0ae3-8744-43d7-b3e0-5184ccad8ac6.jfif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4425951" y="55651977"/>
          <a:ext cx="2147158" cy="1498023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419101</xdr:colOff>
      <xdr:row>88</xdr:row>
      <xdr:rowOff>76201</xdr:rowOff>
    </xdr:from>
    <xdr:to>
      <xdr:col>1</xdr:col>
      <xdr:colOff>1884485</xdr:colOff>
      <xdr:row>88</xdr:row>
      <xdr:rowOff>1028701</xdr:rowOff>
    </xdr:to>
    <xdr:pic>
      <xdr:nvPicPr>
        <xdr:cNvPr id="89" name="Рисунок 88" descr="Djuzeppe_1.jpg">
          <a:extLst>
            <a:ext uri="{FF2B5EF4-FFF2-40B4-BE49-F238E27FC236}">
              <a16:creationId xmlns:a16="http://schemas.microsoft.com/office/drawing/2014/main" xmlns="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419101" y="63484126"/>
          <a:ext cx="146538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107</xdr:row>
      <xdr:rowOff>159152</xdr:rowOff>
    </xdr:from>
    <xdr:to>
      <xdr:col>1</xdr:col>
      <xdr:colOff>2247900</xdr:colOff>
      <xdr:row>107</xdr:row>
      <xdr:rowOff>1285875</xdr:rowOff>
    </xdr:to>
    <xdr:pic>
      <xdr:nvPicPr>
        <xdr:cNvPr id="90" name="Рисунок 89" descr="диванчик-1.jfif">
          <a:extLst>
            <a:ext uri="{FF2B5EF4-FFF2-40B4-BE49-F238E27FC236}">
              <a16:creationId xmlns:a16="http://schemas.microsoft.com/office/drawing/2014/main" xmlns="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171450" y="81362952"/>
          <a:ext cx="2076450" cy="1126723"/>
        </a:xfrm>
        <a:prstGeom prst="rect">
          <a:avLst/>
        </a:prstGeom>
      </xdr:spPr>
    </xdr:pic>
    <xdr:clientData/>
  </xdr:twoCellAnchor>
  <xdr:twoCellAnchor editAs="oneCell">
    <xdr:from>
      <xdr:col>2</xdr:col>
      <xdr:colOff>952419</xdr:colOff>
      <xdr:row>104</xdr:row>
      <xdr:rowOff>142875</xdr:rowOff>
    </xdr:from>
    <xdr:to>
      <xdr:col>7</xdr:col>
      <xdr:colOff>288153</xdr:colOff>
      <xdr:row>104</xdr:row>
      <xdr:rowOff>1575491</xdr:rowOff>
    </xdr:to>
    <xdr:pic>
      <xdr:nvPicPr>
        <xdr:cNvPr id="91" name="Рисунок 90" descr="диванчик-2.jfif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/>
        <a:srcRect/>
        <a:stretch/>
      </xdr:blipFill>
      <xdr:spPr>
        <a:xfrm>
          <a:off x="3409869" y="74571225"/>
          <a:ext cx="5346009" cy="1432616"/>
        </a:xfrm>
        <a:prstGeom prst="rect">
          <a:avLst/>
        </a:prstGeom>
      </xdr:spPr>
    </xdr:pic>
    <xdr:clientData/>
  </xdr:twoCellAnchor>
  <xdr:twoCellAnchor editAs="oneCell">
    <xdr:from>
      <xdr:col>1</xdr:col>
      <xdr:colOff>1087015</xdr:colOff>
      <xdr:row>130</xdr:row>
      <xdr:rowOff>47626</xdr:rowOff>
    </xdr:from>
    <xdr:to>
      <xdr:col>3</xdr:col>
      <xdr:colOff>263525</xdr:colOff>
      <xdr:row>130</xdr:row>
      <xdr:rowOff>1874542</xdr:rowOff>
    </xdr:to>
    <xdr:pic>
      <xdr:nvPicPr>
        <xdr:cNvPr id="92" name="Рисунок 91" descr="Sal_02.jpg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>
        <a:xfrm>
          <a:off x="1087015" y="100085526"/>
          <a:ext cx="3650085" cy="1826916"/>
        </a:xfrm>
        <a:prstGeom prst="rect">
          <a:avLst/>
        </a:prstGeom>
      </xdr:spPr>
    </xdr:pic>
    <xdr:clientData/>
  </xdr:twoCellAnchor>
  <xdr:twoCellAnchor editAs="oneCell">
    <xdr:from>
      <xdr:col>13</xdr:col>
      <xdr:colOff>60325</xdr:colOff>
      <xdr:row>130</xdr:row>
      <xdr:rowOff>82551</xdr:rowOff>
    </xdr:from>
    <xdr:to>
      <xdr:col>17</xdr:col>
      <xdr:colOff>550726</xdr:colOff>
      <xdr:row>130</xdr:row>
      <xdr:rowOff>1854200</xdr:rowOff>
    </xdr:to>
    <xdr:pic>
      <xdr:nvPicPr>
        <xdr:cNvPr id="93" name="Рисунок 92" descr="Sal_01.jpg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>
        <a:xfrm>
          <a:off x="13941425" y="100120451"/>
          <a:ext cx="3246301" cy="1771649"/>
        </a:xfrm>
        <a:prstGeom prst="rect">
          <a:avLst/>
        </a:prstGeom>
      </xdr:spPr>
    </xdr:pic>
    <xdr:clientData/>
  </xdr:twoCellAnchor>
  <xdr:twoCellAnchor editAs="oneCell">
    <xdr:from>
      <xdr:col>1</xdr:col>
      <xdr:colOff>244475</xdr:colOff>
      <xdr:row>146</xdr:row>
      <xdr:rowOff>88443</xdr:rowOff>
    </xdr:from>
    <xdr:to>
      <xdr:col>2</xdr:col>
      <xdr:colOff>1206501</xdr:colOff>
      <xdr:row>146</xdr:row>
      <xdr:rowOff>1965444</xdr:rowOff>
    </xdr:to>
    <xdr:pic>
      <xdr:nvPicPr>
        <xdr:cNvPr id="111" name="Рисунок 110" descr="Target_5.jpg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244475" y="112559643"/>
          <a:ext cx="3502026" cy="1877001"/>
        </a:xfrm>
        <a:prstGeom prst="rect">
          <a:avLst/>
        </a:prstGeom>
      </xdr:spPr>
    </xdr:pic>
    <xdr:clientData/>
  </xdr:twoCellAnchor>
  <xdr:twoCellAnchor editAs="oneCell">
    <xdr:from>
      <xdr:col>7</xdr:col>
      <xdr:colOff>519951</xdr:colOff>
      <xdr:row>146</xdr:row>
      <xdr:rowOff>132042</xdr:rowOff>
    </xdr:from>
    <xdr:to>
      <xdr:col>12</xdr:col>
      <xdr:colOff>177800</xdr:colOff>
      <xdr:row>146</xdr:row>
      <xdr:rowOff>1874047</xdr:rowOff>
    </xdr:to>
    <xdr:pic>
      <xdr:nvPicPr>
        <xdr:cNvPr id="112" name="Рисунок 111" descr="Target_8.jpg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>
        <a:xfrm rot="5400000">
          <a:off x="10660223" y="115140745"/>
          <a:ext cx="1742005" cy="3486899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146</xdr:row>
      <xdr:rowOff>142875</xdr:rowOff>
    </xdr:from>
    <xdr:to>
      <xdr:col>17</xdr:col>
      <xdr:colOff>406400</xdr:colOff>
      <xdr:row>146</xdr:row>
      <xdr:rowOff>1872887</xdr:rowOff>
    </xdr:to>
    <xdr:pic>
      <xdr:nvPicPr>
        <xdr:cNvPr id="113" name="Рисунок 112" descr="Target_6.jpg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>
        <a:xfrm>
          <a:off x="13649325" y="110556675"/>
          <a:ext cx="3425825" cy="1730012"/>
        </a:xfrm>
        <a:prstGeom prst="rect">
          <a:avLst/>
        </a:prstGeom>
      </xdr:spPr>
    </xdr:pic>
    <xdr:clientData/>
  </xdr:twoCellAnchor>
  <xdr:twoCellAnchor editAs="oneCell">
    <xdr:from>
      <xdr:col>1</xdr:col>
      <xdr:colOff>53341</xdr:colOff>
      <xdr:row>148</xdr:row>
      <xdr:rowOff>85725</xdr:rowOff>
    </xdr:from>
    <xdr:to>
      <xdr:col>1</xdr:col>
      <xdr:colOff>2329815</xdr:colOff>
      <xdr:row>148</xdr:row>
      <xdr:rowOff>1599569</xdr:rowOff>
    </xdr:to>
    <xdr:pic>
      <xdr:nvPicPr>
        <xdr:cNvPr id="114" name="Рисунок 113" descr="10000-1258.jpg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53341" y="113456085"/>
          <a:ext cx="2276474" cy="1513844"/>
        </a:xfrm>
        <a:prstGeom prst="rect">
          <a:avLst/>
        </a:prstGeom>
      </xdr:spPr>
    </xdr:pic>
    <xdr:clientData/>
  </xdr:twoCellAnchor>
  <xdr:twoCellAnchor editAs="oneCell">
    <xdr:from>
      <xdr:col>10</xdr:col>
      <xdr:colOff>488950</xdr:colOff>
      <xdr:row>97</xdr:row>
      <xdr:rowOff>104914</xdr:rowOff>
    </xdr:from>
    <xdr:to>
      <xdr:col>13</xdr:col>
      <xdr:colOff>684002</xdr:colOff>
      <xdr:row>97</xdr:row>
      <xdr:rowOff>1422400</xdr:rowOff>
    </xdr:to>
    <xdr:pic>
      <xdr:nvPicPr>
        <xdr:cNvPr id="115" name="Рисунок 114" descr="Kventin_1 - Neptun19 - Novus789 - Novus970__.jpg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1969750" y="70869314"/>
          <a:ext cx="2595352" cy="1317486"/>
        </a:xfrm>
        <a:prstGeom prst="rect">
          <a:avLst/>
        </a:prstGeom>
      </xdr:spPr>
    </xdr:pic>
    <xdr:clientData/>
  </xdr:twoCellAnchor>
  <xdr:twoCellAnchor editAs="oneCell">
    <xdr:from>
      <xdr:col>13</xdr:col>
      <xdr:colOff>185376</xdr:colOff>
      <xdr:row>4</xdr:row>
      <xdr:rowOff>57150</xdr:rowOff>
    </xdr:from>
    <xdr:to>
      <xdr:col>16</xdr:col>
      <xdr:colOff>274320</xdr:colOff>
      <xdr:row>4</xdr:row>
      <xdr:rowOff>1563397</xdr:rowOff>
    </xdr:to>
    <xdr:pic>
      <xdr:nvPicPr>
        <xdr:cNvPr id="117" name="Рисунок 116" descr="Bet_02 - Neptun35 - Neptun 39 -Neptun 31 (2).jpg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4442396" y="1657350"/>
          <a:ext cx="2253024" cy="1506247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147</xdr:row>
      <xdr:rowOff>76188</xdr:rowOff>
    </xdr:from>
    <xdr:to>
      <xdr:col>2</xdr:col>
      <xdr:colOff>431799</xdr:colOff>
      <xdr:row>147</xdr:row>
      <xdr:rowOff>2041059</xdr:rowOff>
    </xdr:to>
    <xdr:pic>
      <xdr:nvPicPr>
        <xdr:cNvPr id="120" name="Рисунок 119" descr="17.jpg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>
        <a:xfrm>
          <a:off x="1803400" y="127723888"/>
          <a:ext cx="2908299" cy="19648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29</xdr:row>
      <xdr:rowOff>0</xdr:rowOff>
    </xdr:from>
    <xdr:to>
      <xdr:col>19</xdr:col>
      <xdr:colOff>0</xdr:colOff>
      <xdr:row>29</xdr:row>
      <xdr:rowOff>623040</xdr:rowOff>
    </xdr:to>
    <xdr:pic>
      <xdr:nvPicPr>
        <xdr:cNvPr id="121" name="Рисунок 120" descr="Оливер-2.jfif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rcRect l="45966" t="22030" r="4098" b="2459"/>
        <a:stretch>
          <a:fillRect/>
        </a:stretch>
      </xdr:blipFill>
      <xdr:spPr>
        <a:xfrm>
          <a:off x="17687925" y="16221075"/>
          <a:ext cx="0" cy="62304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13</xdr:row>
      <xdr:rowOff>552451</xdr:rowOff>
    </xdr:from>
    <xdr:to>
      <xdr:col>1</xdr:col>
      <xdr:colOff>2169236</xdr:colOff>
      <xdr:row>15</xdr:row>
      <xdr:rowOff>171451</xdr:rowOff>
    </xdr:to>
    <xdr:pic>
      <xdr:nvPicPr>
        <xdr:cNvPr id="132" name="Рисунок 131" descr="Двухместный - Melange290 - Gucci120.jpg">
          <a:extLst>
            <a:ext uri="{FF2B5EF4-FFF2-40B4-BE49-F238E27FC236}">
              <a16:creationId xmlns:a16="http://schemas.microsoft.com/office/drawing/2014/main" xmlns="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>
        <a:xfrm>
          <a:off x="2105025" y="5441951"/>
          <a:ext cx="1893011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1063624</xdr:colOff>
      <xdr:row>169</xdr:row>
      <xdr:rowOff>57150</xdr:rowOff>
    </xdr:from>
    <xdr:to>
      <xdr:col>2</xdr:col>
      <xdr:colOff>1587500</xdr:colOff>
      <xdr:row>169</xdr:row>
      <xdr:rowOff>1828078</xdr:rowOff>
    </xdr:to>
    <xdr:pic>
      <xdr:nvPicPr>
        <xdr:cNvPr id="137" name="Рисунок 136" descr="Теко в интерьере-3.jfif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>
        <a:xfrm>
          <a:off x="1063624" y="136124950"/>
          <a:ext cx="3063876" cy="1770928"/>
        </a:xfrm>
        <a:prstGeom prst="rect">
          <a:avLst/>
        </a:prstGeom>
      </xdr:spPr>
    </xdr:pic>
    <xdr:clientData/>
  </xdr:twoCellAnchor>
  <xdr:twoCellAnchor editAs="oneCell">
    <xdr:from>
      <xdr:col>3</xdr:col>
      <xdr:colOff>288920</xdr:colOff>
      <xdr:row>169</xdr:row>
      <xdr:rowOff>101600</xdr:rowOff>
    </xdr:from>
    <xdr:to>
      <xdr:col>6</xdr:col>
      <xdr:colOff>508000</xdr:colOff>
      <xdr:row>169</xdr:row>
      <xdr:rowOff>1748009</xdr:rowOff>
    </xdr:to>
    <xdr:pic>
      <xdr:nvPicPr>
        <xdr:cNvPr id="138" name="Рисунок 137" descr="Теко в интерьере-4.jfif">
          <a:extLst>
            <a:ext uri="{FF2B5EF4-FFF2-40B4-BE49-F238E27FC236}">
              <a16:creationId xmlns:a16="http://schemas.microsoft.com/office/drawing/2014/main" xmlns="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>
        <a:xfrm>
          <a:off x="5521320" y="136169400"/>
          <a:ext cx="3203580" cy="1646409"/>
        </a:xfrm>
        <a:prstGeom prst="rect">
          <a:avLst/>
        </a:prstGeom>
      </xdr:spPr>
    </xdr:pic>
    <xdr:clientData/>
  </xdr:twoCellAnchor>
  <xdr:twoCellAnchor editAs="oneCell">
    <xdr:from>
      <xdr:col>8</xdr:col>
      <xdr:colOff>613897</xdr:colOff>
      <xdr:row>199</xdr:row>
      <xdr:rowOff>40678</xdr:rowOff>
    </xdr:from>
    <xdr:to>
      <xdr:col>13</xdr:col>
      <xdr:colOff>114300</xdr:colOff>
      <xdr:row>199</xdr:row>
      <xdr:rowOff>1691112</xdr:rowOff>
    </xdr:to>
    <xdr:pic>
      <xdr:nvPicPr>
        <xdr:cNvPr id="145" name="Рисунок 144" descr="Страницы из Evolution-2023-big.jpg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/>
        <a:srcRect/>
        <a:stretch/>
      </xdr:blipFill>
      <xdr:spPr>
        <a:xfrm>
          <a:off x="10700872" y="177510478"/>
          <a:ext cx="3358028" cy="1650434"/>
        </a:xfrm>
        <a:prstGeom prst="rect">
          <a:avLst/>
        </a:prstGeom>
      </xdr:spPr>
    </xdr:pic>
    <xdr:clientData/>
  </xdr:twoCellAnchor>
  <xdr:twoCellAnchor editAs="oneCell">
    <xdr:from>
      <xdr:col>3</xdr:col>
      <xdr:colOff>58420</xdr:colOff>
      <xdr:row>4</xdr:row>
      <xdr:rowOff>50801</xdr:rowOff>
    </xdr:from>
    <xdr:to>
      <xdr:col>5</xdr:col>
      <xdr:colOff>213360</xdr:colOff>
      <xdr:row>4</xdr:row>
      <xdr:rowOff>1692373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/>
        <a:srcRect/>
        <a:stretch/>
      </xdr:blipFill>
      <xdr:spPr>
        <a:xfrm>
          <a:off x="5438140" y="1651001"/>
          <a:ext cx="2204720" cy="1641572"/>
        </a:xfrm>
        <a:prstGeom prst="rect">
          <a:avLst/>
        </a:prstGeom>
      </xdr:spPr>
    </xdr:pic>
    <xdr:clientData/>
  </xdr:twoCellAnchor>
  <xdr:twoCellAnchor editAs="oneCell">
    <xdr:from>
      <xdr:col>7</xdr:col>
      <xdr:colOff>386081</xdr:colOff>
      <xdr:row>4</xdr:row>
      <xdr:rowOff>71598</xdr:rowOff>
    </xdr:from>
    <xdr:to>
      <xdr:col>10</xdr:col>
      <xdr:colOff>243840</xdr:colOff>
      <xdr:row>4</xdr:row>
      <xdr:rowOff>1624780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/>
        <a:srcRect l="-299" r="-1"/>
        <a:stretch/>
      </xdr:blipFill>
      <xdr:spPr>
        <a:xfrm>
          <a:off x="9834881" y="1671798"/>
          <a:ext cx="2212339" cy="1553182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31</xdr:row>
      <xdr:rowOff>0</xdr:rowOff>
    </xdr:from>
    <xdr:to>
      <xdr:col>18</xdr:col>
      <xdr:colOff>304800</xdr:colOff>
      <xdr:row>31</xdr:row>
      <xdr:rowOff>304800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16935450" y="1836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304800</xdr:colOff>
      <xdr:row>31</xdr:row>
      <xdr:rowOff>304800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xmlns="" id="{00000000-0008-0000-01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8907125" y="1836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304800</xdr:colOff>
      <xdr:row>31</xdr:row>
      <xdr:rowOff>304800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xmlns="" id="{00000000-0008-0000-01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907125" y="1836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304800</xdr:colOff>
      <xdr:row>31</xdr:row>
      <xdr:rowOff>304800</xdr:rowOff>
    </xdr:to>
    <xdr:sp macro="" textlink="">
      <xdr:nvSpPr>
        <xdr:cNvPr id="3077" name="AutoShape 5">
          <a:extLst>
            <a:ext uri="{FF2B5EF4-FFF2-40B4-BE49-F238E27FC236}">
              <a16:creationId xmlns:a16="http://schemas.microsoft.com/office/drawing/2014/main" xmlns="" id="{00000000-0008-0000-01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18907125" y="1836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38</xdr:row>
      <xdr:rowOff>0</xdr:rowOff>
    </xdr:from>
    <xdr:to>
      <xdr:col>19</xdr:col>
      <xdr:colOff>304800</xdr:colOff>
      <xdr:row>38</xdr:row>
      <xdr:rowOff>304800</xdr:rowOff>
    </xdr:to>
    <xdr:sp macro="" textlink="">
      <xdr:nvSpPr>
        <xdr:cNvPr id="3080" name="AutoShape 8">
          <a:extLst>
            <a:ext uri="{FF2B5EF4-FFF2-40B4-BE49-F238E27FC236}">
              <a16:creationId xmlns:a16="http://schemas.microsoft.com/office/drawing/2014/main" xmlns="" id="{00000000-0008-0000-01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18297525" y="2727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543560</xdr:colOff>
      <xdr:row>31</xdr:row>
      <xdr:rowOff>129857</xdr:rowOff>
    </xdr:from>
    <xdr:to>
      <xdr:col>13</xdr:col>
      <xdr:colOff>264160</xdr:colOff>
      <xdr:row>31</xdr:row>
      <xdr:rowOff>1791432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 bwMode="auto">
        <a:xfrm>
          <a:off x="11577320" y="19159537"/>
          <a:ext cx="2961640" cy="166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31</xdr:row>
      <xdr:rowOff>114300</xdr:rowOff>
    </xdr:from>
    <xdr:to>
      <xdr:col>2</xdr:col>
      <xdr:colOff>596900</xdr:colOff>
      <xdr:row>31</xdr:row>
      <xdr:rowOff>1696430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 bwMode="auto">
        <a:xfrm>
          <a:off x="304800" y="19316700"/>
          <a:ext cx="2832100" cy="1582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742951</xdr:colOff>
      <xdr:row>62</xdr:row>
      <xdr:rowOff>177801</xdr:rowOff>
    </xdr:from>
    <xdr:to>
      <xdr:col>16</xdr:col>
      <xdr:colOff>477834</xdr:colOff>
      <xdr:row>62</xdr:row>
      <xdr:rowOff>2120900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xmlns="" id="{00000000-0008-0000-0100-00009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 bwMode="auto">
        <a:xfrm>
          <a:off x="12693651" y="49364901"/>
          <a:ext cx="3481383" cy="1943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495301</xdr:colOff>
      <xdr:row>69</xdr:row>
      <xdr:rowOff>50800</xdr:rowOff>
    </xdr:from>
    <xdr:to>
      <xdr:col>7</xdr:col>
      <xdr:colOff>729154</xdr:colOff>
      <xdr:row>69</xdr:row>
      <xdr:rowOff>1625600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/>
        <a:srcRect/>
        <a:stretch/>
      </xdr:blipFill>
      <xdr:spPr>
        <a:xfrm>
          <a:off x="7721601" y="55575200"/>
          <a:ext cx="2332528" cy="1574800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69</xdr:row>
      <xdr:rowOff>76200</xdr:rowOff>
    </xdr:from>
    <xdr:to>
      <xdr:col>18</xdr:col>
      <xdr:colOff>562620</xdr:colOff>
      <xdr:row>69</xdr:row>
      <xdr:rowOff>1574800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/>
        <a:srcRect r="-1601" b="-1918"/>
        <a:stretch/>
      </xdr:blipFill>
      <xdr:spPr>
        <a:xfrm>
          <a:off x="15519400" y="55600600"/>
          <a:ext cx="2327920" cy="1498600"/>
        </a:xfrm>
        <a:prstGeom prst="rect">
          <a:avLst/>
        </a:prstGeom>
      </xdr:spPr>
    </xdr:pic>
    <xdr:clientData/>
  </xdr:twoCellAnchor>
  <xdr:twoCellAnchor editAs="oneCell">
    <xdr:from>
      <xdr:col>3</xdr:col>
      <xdr:colOff>736601</xdr:colOff>
      <xdr:row>69</xdr:row>
      <xdr:rowOff>1943100</xdr:rowOff>
    </xdr:from>
    <xdr:to>
      <xdr:col>6</xdr:col>
      <xdr:colOff>211311</xdr:colOff>
      <xdr:row>69</xdr:row>
      <xdr:rowOff>3200400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/>
        <a:srcRect/>
        <a:stretch/>
      </xdr:blipFill>
      <xdr:spPr>
        <a:xfrm>
          <a:off x="5969001" y="57467500"/>
          <a:ext cx="2459210" cy="1257300"/>
        </a:xfrm>
        <a:prstGeom prst="rect">
          <a:avLst/>
        </a:prstGeom>
      </xdr:spPr>
    </xdr:pic>
    <xdr:clientData/>
  </xdr:twoCellAnchor>
  <xdr:twoCellAnchor editAs="oneCell">
    <xdr:from>
      <xdr:col>9</xdr:col>
      <xdr:colOff>431801</xdr:colOff>
      <xdr:row>69</xdr:row>
      <xdr:rowOff>126999</xdr:rowOff>
    </xdr:from>
    <xdr:to>
      <xdr:col>13</xdr:col>
      <xdr:colOff>572171</xdr:colOff>
      <xdr:row>69</xdr:row>
      <xdr:rowOff>1816100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/>
        <a:srcRect/>
        <a:stretch/>
      </xdr:blipFill>
      <xdr:spPr>
        <a:xfrm>
          <a:off x="11163301" y="55651399"/>
          <a:ext cx="3289970" cy="1689101"/>
        </a:xfrm>
        <a:prstGeom prst="rect">
          <a:avLst/>
        </a:prstGeom>
      </xdr:spPr>
    </xdr:pic>
    <xdr:clientData/>
  </xdr:twoCellAnchor>
  <xdr:twoCellAnchor editAs="oneCell">
    <xdr:from>
      <xdr:col>13</xdr:col>
      <xdr:colOff>101600</xdr:colOff>
      <xdr:row>69</xdr:row>
      <xdr:rowOff>1694429</xdr:rowOff>
    </xdr:from>
    <xdr:to>
      <xdr:col>17</xdr:col>
      <xdr:colOff>623569</xdr:colOff>
      <xdr:row>69</xdr:row>
      <xdr:rowOff>3251200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/>
        <a:srcRect r="-1"/>
        <a:stretch/>
      </xdr:blipFill>
      <xdr:spPr>
        <a:xfrm>
          <a:off x="13982700" y="57218829"/>
          <a:ext cx="3277869" cy="1556771"/>
        </a:xfrm>
        <a:prstGeom prst="rect">
          <a:avLst/>
        </a:prstGeom>
      </xdr:spPr>
    </xdr:pic>
    <xdr:clientData/>
  </xdr:twoCellAnchor>
  <xdr:twoCellAnchor editAs="oneCell">
    <xdr:from>
      <xdr:col>7</xdr:col>
      <xdr:colOff>673099</xdr:colOff>
      <xdr:row>69</xdr:row>
      <xdr:rowOff>2032001</xdr:rowOff>
    </xdr:from>
    <xdr:to>
      <xdr:col>11</xdr:col>
      <xdr:colOff>1536</xdr:colOff>
      <xdr:row>69</xdr:row>
      <xdr:rowOff>3263900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/>
        <a:srcRect/>
        <a:stretch/>
      </xdr:blipFill>
      <xdr:spPr>
        <a:xfrm>
          <a:off x="9867899" y="57556401"/>
          <a:ext cx="2389137" cy="1231899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609601</xdr:colOff>
      <xdr:row>31</xdr:row>
      <xdr:rowOff>50801</xdr:rowOff>
    </xdr:from>
    <xdr:to>
      <xdr:col>8</xdr:col>
      <xdr:colOff>422276</xdr:colOff>
      <xdr:row>31</xdr:row>
      <xdr:rowOff>1871135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835901" y="19253201"/>
          <a:ext cx="2730500" cy="1820334"/>
        </a:xfrm>
        <a:prstGeom prst="rect">
          <a:avLst/>
        </a:prstGeom>
      </xdr:spPr>
    </xdr:pic>
    <xdr:clientData/>
  </xdr:twoCellAnchor>
  <xdr:twoCellAnchor editAs="oneCell">
    <xdr:from>
      <xdr:col>2</xdr:col>
      <xdr:colOff>1709419</xdr:colOff>
      <xdr:row>31</xdr:row>
      <xdr:rowOff>151587</xdr:rowOff>
    </xdr:from>
    <xdr:to>
      <xdr:col>5</xdr:col>
      <xdr:colOff>194310</xdr:colOff>
      <xdr:row>31</xdr:row>
      <xdr:rowOff>1616251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/>
        <a:srcRect/>
        <a:stretch/>
      </xdr:blipFill>
      <xdr:spPr>
        <a:xfrm>
          <a:off x="4239259" y="17974767"/>
          <a:ext cx="2519681" cy="1464664"/>
        </a:xfrm>
        <a:prstGeom prst="rect">
          <a:avLst/>
        </a:prstGeom>
      </xdr:spPr>
    </xdr:pic>
    <xdr:clientData/>
  </xdr:twoCellAnchor>
  <xdr:twoCellAnchor editAs="oneCell">
    <xdr:from>
      <xdr:col>8</xdr:col>
      <xdr:colOff>175070</xdr:colOff>
      <xdr:row>104</xdr:row>
      <xdr:rowOff>114301</xdr:rowOff>
    </xdr:from>
    <xdr:to>
      <xdr:col>13</xdr:col>
      <xdr:colOff>161450</xdr:colOff>
      <xdr:row>104</xdr:row>
      <xdr:rowOff>1435101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xmlns="" id="{00000000-0008-0000-0100-00007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/>
        <a:srcRect/>
        <a:stretch/>
      </xdr:blipFill>
      <xdr:spPr>
        <a:xfrm>
          <a:off x="10195370" y="75171301"/>
          <a:ext cx="3847180" cy="13208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109</xdr:row>
      <xdr:rowOff>304800</xdr:rowOff>
    </xdr:from>
    <xdr:to>
      <xdr:col>1</xdr:col>
      <xdr:colOff>2428875</xdr:colOff>
      <xdr:row>111</xdr:row>
      <xdr:rowOff>44450</xdr:rowOff>
    </xdr:to>
    <xdr:pic>
      <xdr:nvPicPr>
        <xdr:cNvPr id="152" name="Рисунок 151" descr="диванчик-2.jfif">
          <a:extLst>
            <a:ext uri="{FF2B5EF4-FFF2-40B4-BE49-F238E27FC236}">
              <a16:creationId xmlns:a16="http://schemas.microsoft.com/office/drawing/2014/main" xmlns="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>
        <a:xfrm>
          <a:off x="38100" y="82610325"/>
          <a:ext cx="2390775" cy="730250"/>
        </a:xfrm>
        <a:prstGeom prst="rect">
          <a:avLst/>
        </a:prstGeom>
      </xdr:spPr>
    </xdr:pic>
    <xdr:clientData/>
  </xdr:twoCellAnchor>
  <xdr:twoCellAnchor editAs="oneCell">
    <xdr:from>
      <xdr:col>1</xdr:col>
      <xdr:colOff>124462</xdr:colOff>
      <xdr:row>104</xdr:row>
      <xdr:rowOff>60960</xdr:rowOff>
    </xdr:from>
    <xdr:to>
      <xdr:col>1</xdr:col>
      <xdr:colOff>2300414</xdr:colOff>
      <xdr:row>104</xdr:row>
      <xdr:rowOff>1577339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/>
        <a:srcRect/>
        <a:stretch/>
      </xdr:blipFill>
      <xdr:spPr>
        <a:xfrm>
          <a:off x="124462" y="74904600"/>
          <a:ext cx="2175952" cy="1516379"/>
        </a:xfrm>
        <a:prstGeom prst="rect">
          <a:avLst/>
        </a:prstGeom>
      </xdr:spPr>
    </xdr:pic>
    <xdr:clientData/>
  </xdr:twoCellAnchor>
  <xdr:twoCellAnchor editAs="oneCell">
    <xdr:from>
      <xdr:col>4</xdr:col>
      <xdr:colOff>355601</xdr:colOff>
      <xdr:row>130</xdr:row>
      <xdr:rowOff>50800</xdr:rowOff>
    </xdr:from>
    <xdr:to>
      <xdr:col>6</xdr:col>
      <xdr:colOff>673531</xdr:colOff>
      <xdr:row>130</xdr:row>
      <xdr:rowOff>1854200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/>
        <a:srcRect/>
        <a:stretch/>
      </xdr:blipFill>
      <xdr:spPr>
        <a:xfrm>
          <a:off x="6680201" y="100088700"/>
          <a:ext cx="2210230" cy="1803400"/>
        </a:xfrm>
        <a:prstGeom prst="rect">
          <a:avLst/>
        </a:prstGeom>
      </xdr:spPr>
    </xdr:pic>
    <xdr:clientData/>
  </xdr:twoCellAnchor>
  <xdr:twoCellAnchor editAs="oneCell">
    <xdr:from>
      <xdr:col>8</xdr:col>
      <xdr:colOff>177800</xdr:colOff>
      <xdr:row>130</xdr:row>
      <xdr:rowOff>24409</xdr:rowOff>
    </xdr:from>
    <xdr:to>
      <xdr:col>11</xdr:col>
      <xdr:colOff>315943</xdr:colOff>
      <xdr:row>130</xdr:row>
      <xdr:rowOff>1841500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0198100" y="100062309"/>
          <a:ext cx="2373343" cy="1817091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139701</xdr:colOff>
      <xdr:row>141</xdr:row>
      <xdr:rowOff>203200</xdr:rowOff>
    </xdr:from>
    <xdr:to>
      <xdr:col>1</xdr:col>
      <xdr:colOff>1996269</xdr:colOff>
      <xdr:row>142</xdr:row>
      <xdr:rowOff>812800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xmlns="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39701" y="109601000"/>
          <a:ext cx="1856568" cy="1422400"/>
        </a:xfrm>
        <a:prstGeom prst="rect">
          <a:avLst/>
        </a:prstGeom>
      </xdr:spPr>
    </xdr:pic>
    <xdr:clientData/>
  </xdr:twoCellAnchor>
  <xdr:twoCellAnchor editAs="oneCell">
    <xdr:from>
      <xdr:col>1</xdr:col>
      <xdr:colOff>507999</xdr:colOff>
      <xdr:row>139</xdr:row>
      <xdr:rowOff>38100</xdr:rowOff>
    </xdr:from>
    <xdr:to>
      <xdr:col>1</xdr:col>
      <xdr:colOff>1794594</xdr:colOff>
      <xdr:row>140</xdr:row>
      <xdr:rowOff>736599</xdr:rowOff>
    </xdr:to>
    <xdr:pic>
      <xdr:nvPicPr>
        <xdr:cNvPr id="163" name="Рисунок 162" descr="Sal_03.jpg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/>
        <a:srcRect/>
        <a:stretch/>
      </xdr:blipFill>
      <xdr:spPr>
        <a:xfrm>
          <a:off x="507999" y="107848400"/>
          <a:ext cx="1286595" cy="1473200"/>
        </a:xfrm>
        <a:prstGeom prst="rect">
          <a:avLst/>
        </a:prstGeom>
      </xdr:spPr>
    </xdr:pic>
    <xdr:clientData/>
  </xdr:twoCellAnchor>
  <xdr:twoCellAnchor editAs="oneCell">
    <xdr:from>
      <xdr:col>15</xdr:col>
      <xdr:colOff>431800</xdr:colOff>
      <xdr:row>104</xdr:row>
      <xdr:rowOff>50802</xdr:rowOff>
    </xdr:from>
    <xdr:to>
      <xdr:col>17</xdr:col>
      <xdr:colOff>571500</xdr:colOff>
      <xdr:row>104</xdr:row>
      <xdr:rowOff>1638440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xmlns="" id="{00000000-0008-0000-0100-00009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/>
        <a:srcRect/>
        <a:stretch/>
      </xdr:blipFill>
      <xdr:spPr>
        <a:xfrm>
          <a:off x="15760700" y="75387202"/>
          <a:ext cx="1447800" cy="1587638"/>
        </a:xfrm>
        <a:prstGeom prst="rect">
          <a:avLst/>
        </a:prstGeom>
      </xdr:spPr>
    </xdr:pic>
    <xdr:clientData/>
  </xdr:twoCellAnchor>
  <xdr:twoCellAnchor editAs="oneCell">
    <xdr:from>
      <xdr:col>6</xdr:col>
      <xdr:colOff>549275</xdr:colOff>
      <xdr:row>160</xdr:row>
      <xdr:rowOff>215900</xdr:rowOff>
    </xdr:from>
    <xdr:to>
      <xdr:col>9</xdr:col>
      <xdr:colOff>381000</xdr:colOff>
      <xdr:row>160</xdr:row>
      <xdr:rowOff>2035014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xmlns="" id="{00000000-0008-0000-0100-00009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/>
        <a:srcRect/>
        <a:stretch/>
      </xdr:blipFill>
      <xdr:spPr>
        <a:xfrm>
          <a:off x="8845550" y="132222875"/>
          <a:ext cx="2460625" cy="1819114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622301</xdr:colOff>
      <xdr:row>160</xdr:row>
      <xdr:rowOff>213662</xdr:rowOff>
    </xdr:from>
    <xdr:to>
      <xdr:col>13</xdr:col>
      <xdr:colOff>171450</xdr:colOff>
      <xdr:row>160</xdr:row>
      <xdr:rowOff>2007473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xmlns="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11423651" y="132220637"/>
          <a:ext cx="2692399" cy="1793811"/>
        </a:xfrm>
        <a:prstGeom prst="rect">
          <a:avLst/>
        </a:prstGeom>
      </xdr:spPr>
    </xdr:pic>
    <xdr:clientData/>
  </xdr:twoCellAnchor>
  <xdr:twoCellAnchor editAs="oneCell">
    <xdr:from>
      <xdr:col>13</xdr:col>
      <xdr:colOff>275445</xdr:colOff>
      <xdr:row>169</xdr:row>
      <xdr:rowOff>100560</xdr:rowOff>
    </xdr:from>
    <xdr:to>
      <xdr:col>16</xdr:col>
      <xdr:colOff>476771</xdr:colOff>
      <xdr:row>169</xdr:row>
      <xdr:rowOff>1757747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xmlns="" id="{00000000-0008-0000-0100-00009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/>
        <a:srcRect/>
        <a:stretch/>
      </xdr:blipFill>
      <xdr:spPr>
        <a:xfrm>
          <a:off x="14541084" y="131239511"/>
          <a:ext cx="2362408" cy="1657187"/>
        </a:xfrm>
        <a:prstGeom prst="rect">
          <a:avLst/>
        </a:prstGeom>
      </xdr:spPr>
    </xdr:pic>
    <xdr:clientData/>
  </xdr:twoCellAnchor>
  <xdr:twoCellAnchor editAs="oneCell">
    <xdr:from>
      <xdr:col>1</xdr:col>
      <xdr:colOff>60519</xdr:colOff>
      <xdr:row>184</xdr:row>
      <xdr:rowOff>93068</xdr:rowOff>
    </xdr:from>
    <xdr:to>
      <xdr:col>1</xdr:col>
      <xdr:colOff>2273300</xdr:colOff>
      <xdr:row>184</xdr:row>
      <xdr:rowOff>1485900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xmlns="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 flipH="1">
          <a:off x="60519" y="147590868"/>
          <a:ext cx="2212781" cy="1392832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188</xdr:row>
      <xdr:rowOff>140557</xdr:rowOff>
    </xdr:from>
    <xdr:to>
      <xdr:col>1</xdr:col>
      <xdr:colOff>2019300</xdr:colOff>
      <xdr:row>188</xdr:row>
      <xdr:rowOff>1457325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/>
        <a:srcRect/>
        <a:stretch/>
      </xdr:blipFill>
      <xdr:spPr>
        <a:xfrm flipH="1">
          <a:off x="266700" y="148778182"/>
          <a:ext cx="1752600" cy="1316768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185</xdr:row>
      <xdr:rowOff>123825</xdr:rowOff>
    </xdr:from>
    <xdr:to>
      <xdr:col>1</xdr:col>
      <xdr:colOff>2336800</xdr:colOff>
      <xdr:row>185</xdr:row>
      <xdr:rowOff>1608378</xdr:rowOff>
    </xdr:to>
    <xdr:pic>
      <xdr:nvPicPr>
        <xdr:cNvPr id="3081" name="Рисунок 3080">
          <a:extLst>
            <a:ext uri="{FF2B5EF4-FFF2-40B4-BE49-F238E27FC236}">
              <a16:creationId xmlns:a16="http://schemas.microsoft.com/office/drawing/2014/main" xmlns="" id="{00000000-0008-0000-0100-000009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/>
        <a:srcRect/>
        <a:stretch/>
      </xdr:blipFill>
      <xdr:spPr>
        <a:xfrm flipH="1">
          <a:off x="203200" y="145475325"/>
          <a:ext cx="2133600" cy="1484553"/>
        </a:xfrm>
        <a:prstGeom prst="rect">
          <a:avLst/>
        </a:prstGeom>
      </xdr:spPr>
    </xdr:pic>
    <xdr:clientData/>
  </xdr:twoCellAnchor>
  <xdr:twoCellAnchor editAs="oneCell">
    <xdr:from>
      <xdr:col>12</xdr:col>
      <xdr:colOff>834453</xdr:colOff>
      <xdr:row>182</xdr:row>
      <xdr:rowOff>76826</xdr:rowOff>
    </xdr:from>
    <xdr:to>
      <xdr:col>16</xdr:col>
      <xdr:colOff>470549</xdr:colOff>
      <xdr:row>182</xdr:row>
      <xdr:rowOff>1550025</xdr:rowOff>
    </xdr:to>
    <xdr:pic>
      <xdr:nvPicPr>
        <xdr:cNvPr id="3082" name="Рисунок 3081">
          <a:extLst>
            <a:ext uri="{FF2B5EF4-FFF2-40B4-BE49-F238E27FC236}">
              <a16:creationId xmlns:a16="http://schemas.microsoft.com/office/drawing/2014/main" xmlns="" id="{00000000-0008-0000-01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3845603" y="140646776"/>
          <a:ext cx="2588846" cy="1473199"/>
        </a:xfrm>
        <a:prstGeom prst="rect">
          <a:avLst/>
        </a:prstGeom>
      </xdr:spPr>
    </xdr:pic>
    <xdr:clientData/>
  </xdr:twoCellAnchor>
  <xdr:twoCellAnchor editAs="oneCell">
    <xdr:from>
      <xdr:col>1</xdr:col>
      <xdr:colOff>792606</xdr:colOff>
      <xdr:row>182</xdr:row>
      <xdr:rowOff>79791</xdr:rowOff>
    </xdr:from>
    <xdr:to>
      <xdr:col>2</xdr:col>
      <xdr:colOff>1351406</xdr:colOff>
      <xdr:row>182</xdr:row>
      <xdr:rowOff>1508118</xdr:rowOff>
    </xdr:to>
    <xdr:pic>
      <xdr:nvPicPr>
        <xdr:cNvPr id="3084" name="Рисунок 3083">
          <a:extLst>
            <a:ext uri="{FF2B5EF4-FFF2-40B4-BE49-F238E27FC236}">
              <a16:creationId xmlns:a16="http://schemas.microsoft.com/office/drawing/2014/main" xmlns="" id="{00000000-0008-0000-0100-00000C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/>
        <a:srcRect/>
        <a:stretch/>
      </xdr:blipFill>
      <xdr:spPr>
        <a:xfrm>
          <a:off x="792606" y="140649741"/>
          <a:ext cx="3092450" cy="1428327"/>
        </a:xfrm>
        <a:prstGeom prst="rect">
          <a:avLst/>
        </a:prstGeom>
      </xdr:spPr>
    </xdr:pic>
    <xdr:clientData/>
  </xdr:twoCellAnchor>
  <xdr:twoCellAnchor editAs="oneCell">
    <xdr:from>
      <xdr:col>3</xdr:col>
      <xdr:colOff>172568</xdr:colOff>
      <xdr:row>182</xdr:row>
      <xdr:rowOff>38727</xdr:rowOff>
    </xdr:from>
    <xdr:to>
      <xdr:col>6</xdr:col>
      <xdr:colOff>703081</xdr:colOff>
      <xdr:row>182</xdr:row>
      <xdr:rowOff>1485869</xdr:rowOff>
    </xdr:to>
    <xdr:pic>
      <xdr:nvPicPr>
        <xdr:cNvPr id="3085" name="Рисунок 3084">
          <a:extLst>
            <a:ext uri="{FF2B5EF4-FFF2-40B4-BE49-F238E27FC236}">
              <a16:creationId xmlns:a16="http://schemas.microsoft.com/office/drawing/2014/main" xmlns="" id="{00000000-0008-0000-0100-00000D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/>
        <a:srcRect/>
        <a:stretch/>
      </xdr:blipFill>
      <xdr:spPr>
        <a:xfrm>
          <a:off x="5556535" y="139921940"/>
          <a:ext cx="3603497" cy="1447142"/>
        </a:xfrm>
        <a:prstGeom prst="rect">
          <a:avLst/>
        </a:prstGeom>
      </xdr:spPr>
    </xdr:pic>
    <xdr:clientData/>
  </xdr:twoCellAnchor>
  <xdr:twoCellAnchor editAs="oneCell">
    <xdr:from>
      <xdr:col>8</xdr:col>
      <xdr:colOff>283017</xdr:colOff>
      <xdr:row>182</xdr:row>
      <xdr:rowOff>33247</xdr:rowOff>
    </xdr:from>
    <xdr:to>
      <xdr:col>11</xdr:col>
      <xdr:colOff>241565</xdr:colOff>
      <xdr:row>182</xdr:row>
      <xdr:rowOff>1562100</xdr:rowOff>
    </xdr:to>
    <xdr:pic>
      <xdr:nvPicPr>
        <xdr:cNvPr id="3086" name="Рисунок 3085">
          <a:extLst>
            <a:ext uri="{FF2B5EF4-FFF2-40B4-BE49-F238E27FC236}">
              <a16:creationId xmlns:a16="http://schemas.microsoft.com/office/drawing/2014/main" xmlns="" id="{00000000-0008-0000-0100-00000E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/>
        <a:srcRect r="-113"/>
        <a:stretch/>
      </xdr:blipFill>
      <xdr:spPr>
        <a:xfrm>
          <a:off x="10588755" y="139916460"/>
          <a:ext cx="2257040" cy="1528853"/>
        </a:xfrm>
        <a:prstGeom prst="rect">
          <a:avLst/>
        </a:prstGeom>
      </xdr:spPr>
    </xdr:pic>
    <xdr:clientData/>
  </xdr:twoCellAnchor>
  <xdr:twoCellAnchor editAs="oneCell">
    <xdr:from>
      <xdr:col>14</xdr:col>
      <xdr:colOff>533400</xdr:colOff>
      <xdr:row>192</xdr:row>
      <xdr:rowOff>50799</xdr:rowOff>
    </xdr:from>
    <xdr:to>
      <xdr:col>17</xdr:col>
      <xdr:colOff>406719</xdr:colOff>
      <xdr:row>192</xdr:row>
      <xdr:rowOff>2298700</xdr:rowOff>
    </xdr:to>
    <xdr:pic>
      <xdr:nvPicPr>
        <xdr:cNvPr id="3087" name="Рисунок 3086">
          <a:extLst>
            <a:ext uri="{FF2B5EF4-FFF2-40B4-BE49-F238E27FC236}">
              <a16:creationId xmlns:a16="http://schemas.microsoft.com/office/drawing/2014/main" xmlns="" id="{00000000-0008-0000-0100-00000F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/>
        <a:srcRect/>
        <a:stretch/>
      </xdr:blipFill>
      <xdr:spPr>
        <a:xfrm>
          <a:off x="15189200" y="154127199"/>
          <a:ext cx="1854519" cy="2247901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1257300</xdr:colOff>
      <xdr:row>192</xdr:row>
      <xdr:rowOff>88900</xdr:rowOff>
    </xdr:from>
    <xdr:to>
      <xdr:col>3</xdr:col>
      <xdr:colOff>225425</xdr:colOff>
      <xdr:row>192</xdr:row>
      <xdr:rowOff>2180914</xdr:rowOff>
    </xdr:to>
    <xdr:pic>
      <xdr:nvPicPr>
        <xdr:cNvPr id="3089" name="Рисунок 3088">
          <a:extLst>
            <a:ext uri="{FF2B5EF4-FFF2-40B4-BE49-F238E27FC236}">
              <a16:creationId xmlns:a16="http://schemas.microsoft.com/office/drawing/2014/main" xmlns="" id="{00000000-0008-0000-0100-000011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/>
        <a:srcRect/>
        <a:stretch/>
      </xdr:blipFill>
      <xdr:spPr>
        <a:xfrm>
          <a:off x="1257300" y="154165300"/>
          <a:ext cx="3441700" cy="2092014"/>
        </a:xfrm>
        <a:prstGeom prst="rect">
          <a:avLst/>
        </a:prstGeom>
      </xdr:spPr>
    </xdr:pic>
    <xdr:clientData/>
  </xdr:twoCellAnchor>
  <xdr:twoCellAnchor>
    <xdr:from>
      <xdr:col>5</xdr:col>
      <xdr:colOff>655319</xdr:colOff>
      <xdr:row>192</xdr:row>
      <xdr:rowOff>106681</xdr:rowOff>
    </xdr:from>
    <xdr:to>
      <xdr:col>9</xdr:col>
      <xdr:colOff>651792</xdr:colOff>
      <xdr:row>192</xdr:row>
      <xdr:rowOff>2113280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4" cstate="print"/>
        <a:srcRect/>
        <a:stretch/>
      </xdr:blipFill>
      <xdr:spPr>
        <a:xfrm>
          <a:off x="8084819" y="151013161"/>
          <a:ext cx="3593113" cy="2006599"/>
        </a:xfrm>
        <a:prstGeom prst="rect">
          <a:avLst/>
        </a:prstGeom>
      </xdr:spPr>
    </xdr:pic>
    <xdr:clientData/>
  </xdr:twoCellAnchor>
  <xdr:twoCellAnchor editAs="oneCell">
    <xdr:from>
      <xdr:col>1</xdr:col>
      <xdr:colOff>1107439</xdr:colOff>
      <xdr:row>199</xdr:row>
      <xdr:rowOff>55880</xdr:rowOff>
    </xdr:from>
    <xdr:to>
      <xdr:col>2</xdr:col>
      <xdr:colOff>1361440</xdr:colOff>
      <xdr:row>199</xdr:row>
      <xdr:rowOff>1676225</xdr:rowOff>
    </xdr:to>
    <xdr:pic>
      <xdr:nvPicPr>
        <xdr:cNvPr id="3091" name="Рисунок 3090">
          <a:extLst>
            <a:ext uri="{FF2B5EF4-FFF2-40B4-BE49-F238E27FC236}">
              <a16:creationId xmlns:a16="http://schemas.microsoft.com/office/drawing/2014/main" xmlns="" id="{00000000-0008-0000-0100-000013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5" cstate="print"/>
        <a:srcRect/>
        <a:stretch/>
      </xdr:blipFill>
      <xdr:spPr>
        <a:xfrm>
          <a:off x="1107439" y="158635700"/>
          <a:ext cx="2860041" cy="1620345"/>
        </a:xfrm>
        <a:prstGeom prst="rect">
          <a:avLst/>
        </a:prstGeom>
      </xdr:spPr>
    </xdr:pic>
    <xdr:clientData/>
  </xdr:twoCellAnchor>
  <xdr:twoCellAnchor editAs="oneCell">
    <xdr:from>
      <xdr:col>14</xdr:col>
      <xdr:colOff>530225</xdr:colOff>
      <xdr:row>199</xdr:row>
      <xdr:rowOff>98425</xdr:rowOff>
    </xdr:from>
    <xdr:to>
      <xdr:col>17</xdr:col>
      <xdr:colOff>612511</xdr:colOff>
      <xdr:row>199</xdr:row>
      <xdr:rowOff>1673225</xdr:rowOff>
    </xdr:to>
    <xdr:pic>
      <xdr:nvPicPr>
        <xdr:cNvPr id="3092" name="Рисунок 3091">
          <a:extLst>
            <a:ext uri="{FF2B5EF4-FFF2-40B4-BE49-F238E27FC236}">
              <a16:creationId xmlns:a16="http://schemas.microsoft.com/office/drawing/2014/main" xmlns="" id="{00000000-0008-0000-0100-000014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/>
        <a:srcRect/>
        <a:stretch/>
      </xdr:blipFill>
      <xdr:spPr>
        <a:xfrm>
          <a:off x="15246350" y="177568225"/>
          <a:ext cx="2044436" cy="157480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457200</xdr:colOff>
      <xdr:row>169</xdr:row>
      <xdr:rowOff>38100</xdr:rowOff>
    </xdr:from>
    <xdr:to>
      <xdr:col>11</xdr:col>
      <xdr:colOff>206377</xdr:colOff>
      <xdr:row>169</xdr:row>
      <xdr:rowOff>1701800</xdr:rowOff>
    </xdr:to>
    <xdr:pic>
      <xdr:nvPicPr>
        <xdr:cNvPr id="3093" name="Рисунок 3092">
          <a:extLst>
            <a:ext uri="{FF2B5EF4-FFF2-40B4-BE49-F238E27FC236}">
              <a16:creationId xmlns:a16="http://schemas.microsoft.com/office/drawing/2014/main" xmlns="" id="{00000000-0008-0000-0100-0000150C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 cstate="print"/>
        <a:srcRect/>
        <a:stretch/>
      </xdr:blipFill>
      <xdr:spPr>
        <a:xfrm flipH="1">
          <a:off x="10477500" y="136105900"/>
          <a:ext cx="1984377" cy="1663700"/>
        </a:xfrm>
        <a:prstGeom prst="rect">
          <a:avLst/>
        </a:prstGeom>
      </xdr:spPr>
    </xdr:pic>
    <xdr:clientData/>
  </xdr:twoCellAnchor>
  <xdr:twoCellAnchor editAs="oneCell">
    <xdr:from>
      <xdr:col>5</xdr:col>
      <xdr:colOff>667982</xdr:colOff>
      <xdr:row>97</xdr:row>
      <xdr:rowOff>50801</xdr:rowOff>
    </xdr:from>
    <xdr:to>
      <xdr:col>8</xdr:col>
      <xdr:colOff>112682</xdr:colOff>
      <xdr:row>97</xdr:row>
      <xdr:rowOff>1264795</xdr:rowOff>
    </xdr:to>
    <xdr:pic>
      <xdr:nvPicPr>
        <xdr:cNvPr id="190" name="Рисунок 189" descr="Диван - erb/129. Диван на металлическом основании с ассиметричной спинкой  от фабрики Erba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 bwMode="auto">
        <a:xfrm>
          <a:off x="7881998" y="69958055"/>
          <a:ext cx="2332337" cy="1213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97</xdr:row>
      <xdr:rowOff>0</xdr:rowOff>
    </xdr:from>
    <xdr:to>
      <xdr:col>19</xdr:col>
      <xdr:colOff>304800</xdr:colOff>
      <xdr:row>97</xdr:row>
      <xdr:rowOff>304800</xdr:rowOff>
    </xdr:to>
    <xdr:sp macro="" textlink="">
      <xdr:nvSpPr>
        <xdr:cNvPr id="3096" name="AutoShape 18" descr="Диван Квентин-3">
          <a:extLst>
            <a:ext uri="{FF2B5EF4-FFF2-40B4-BE49-F238E27FC236}">
              <a16:creationId xmlns:a16="http://schemas.microsoft.com/office/drawing/2014/main" xmlns="" id="{00000000-0008-0000-01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17992725" y="6956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97</xdr:row>
      <xdr:rowOff>0</xdr:rowOff>
    </xdr:from>
    <xdr:to>
      <xdr:col>19</xdr:col>
      <xdr:colOff>304800</xdr:colOff>
      <xdr:row>97</xdr:row>
      <xdr:rowOff>304800</xdr:rowOff>
    </xdr:to>
    <xdr:sp macro="" textlink="">
      <xdr:nvSpPr>
        <xdr:cNvPr id="3098" name="AutoShape 20" descr="Диван Квентин-3">
          <a:extLst>
            <a:ext uri="{FF2B5EF4-FFF2-40B4-BE49-F238E27FC236}">
              <a16:creationId xmlns:a16="http://schemas.microsoft.com/office/drawing/2014/main" xmlns="" id="{00000000-0008-0000-01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18602325" y="6956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97</xdr:row>
      <xdr:rowOff>0</xdr:rowOff>
    </xdr:from>
    <xdr:to>
      <xdr:col>19</xdr:col>
      <xdr:colOff>304800</xdr:colOff>
      <xdr:row>97</xdr:row>
      <xdr:rowOff>304800</xdr:rowOff>
    </xdr:to>
    <xdr:sp macro="" textlink="">
      <xdr:nvSpPr>
        <xdr:cNvPr id="3100" name="AutoShape 22">
          <a:extLst>
            <a:ext uri="{FF2B5EF4-FFF2-40B4-BE49-F238E27FC236}">
              <a16:creationId xmlns:a16="http://schemas.microsoft.com/office/drawing/2014/main" xmlns="" id="{00000000-0008-0000-01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17992725" y="6956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97</xdr:row>
      <xdr:rowOff>0</xdr:rowOff>
    </xdr:from>
    <xdr:to>
      <xdr:col>19</xdr:col>
      <xdr:colOff>304800</xdr:colOff>
      <xdr:row>97</xdr:row>
      <xdr:rowOff>304800</xdr:rowOff>
    </xdr:to>
    <xdr:sp macro="" textlink="">
      <xdr:nvSpPr>
        <xdr:cNvPr id="3101" name="AutoShape 23">
          <a:extLst>
            <a:ext uri="{FF2B5EF4-FFF2-40B4-BE49-F238E27FC236}">
              <a16:creationId xmlns:a16="http://schemas.microsoft.com/office/drawing/2014/main" xmlns="" id="{00000000-0008-0000-01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18602325" y="6956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97</xdr:row>
      <xdr:rowOff>0</xdr:rowOff>
    </xdr:from>
    <xdr:to>
      <xdr:col>19</xdr:col>
      <xdr:colOff>304800</xdr:colOff>
      <xdr:row>97</xdr:row>
      <xdr:rowOff>304800</xdr:rowOff>
    </xdr:to>
    <xdr:sp macro="" textlink="">
      <xdr:nvSpPr>
        <xdr:cNvPr id="3102" name="AutoShape 24">
          <a:extLst>
            <a:ext uri="{FF2B5EF4-FFF2-40B4-BE49-F238E27FC236}">
              <a16:creationId xmlns:a16="http://schemas.microsoft.com/office/drawing/2014/main" xmlns="" id="{00000000-0008-0000-01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18602325" y="6956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97</xdr:row>
      <xdr:rowOff>0</xdr:rowOff>
    </xdr:from>
    <xdr:to>
      <xdr:col>19</xdr:col>
      <xdr:colOff>304800</xdr:colOff>
      <xdr:row>97</xdr:row>
      <xdr:rowOff>304800</xdr:rowOff>
    </xdr:to>
    <xdr:sp macro="" textlink="">
      <xdr:nvSpPr>
        <xdr:cNvPr id="160" name="AutoShape 26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8602325" y="69561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304800</xdr:colOff>
      <xdr:row>1</xdr:row>
      <xdr:rowOff>304800</xdr:rowOff>
    </xdr:to>
    <xdr:sp macro="" textlink="">
      <xdr:nvSpPr>
        <xdr:cNvPr id="161" name="AutoShape 27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7992725" y="33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152400</xdr:colOff>
      <xdr:row>26</xdr:row>
      <xdr:rowOff>127000</xdr:rowOff>
    </xdr:from>
    <xdr:to>
      <xdr:col>1</xdr:col>
      <xdr:colOff>2311400</xdr:colOff>
      <xdr:row>26</xdr:row>
      <xdr:rowOff>1193800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52400" y="16395700"/>
          <a:ext cx="2159000" cy="10668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1066801</xdr:colOff>
      <xdr:row>97</xdr:row>
      <xdr:rowOff>164522</xdr:rowOff>
    </xdr:from>
    <xdr:to>
      <xdr:col>3</xdr:col>
      <xdr:colOff>645691</xdr:colOff>
      <xdr:row>97</xdr:row>
      <xdr:rowOff>1295400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06801" y="81254022"/>
          <a:ext cx="2195090" cy="1130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222</xdr:row>
      <xdr:rowOff>47625</xdr:rowOff>
    </xdr:from>
    <xdr:to>
      <xdr:col>1</xdr:col>
      <xdr:colOff>1176338</xdr:colOff>
      <xdr:row>222</xdr:row>
      <xdr:rowOff>904875</xdr:rowOff>
    </xdr:to>
    <xdr:pic>
      <xdr:nvPicPr>
        <xdr:cNvPr id="164" name="Рисунок 163" descr="USB-3-2.jpg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 l="15289" r="10744"/>
        <a:stretch>
          <a:fillRect/>
        </a:stretch>
      </xdr:blipFill>
      <xdr:spPr>
        <a:xfrm>
          <a:off x="2362200" y="201072750"/>
          <a:ext cx="852488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1504949</xdr:colOff>
      <xdr:row>220</xdr:row>
      <xdr:rowOff>190500</xdr:rowOff>
    </xdr:from>
    <xdr:to>
      <xdr:col>1</xdr:col>
      <xdr:colOff>2169168</xdr:colOff>
      <xdr:row>220</xdr:row>
      <xdr:rowOff>773746</xdr:rowOff>
    </xdr:to>
    <xdr:pic>
      <xdr:nvPicPr>
        <xdr:cNvPr id="169" name="Рисунок 168" descr="Адаптер.jpg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 l="8922" t="11828" r="5376" b="12366"/>
        <a:stretch>
          <a:fillRect/>
        </a:stretch>
      </xdr:blipFill>
      <xdr:spPr>
        <a:xfrm>
          <a:off x="3543299" y="200263125"/>
          <a:ext cx="664219" cy="583246"/>
        </a:xfrm>
        <a:prstGeom prst="rect">
          <a:avLst/>
        </a:prstGeom>
      </xdr:spPr>
    </xdr:pic>
    <xdr:clientData/>
  </xdr:twoCellAnchor>
  <xdr:twoCellAnchor editAs="oneCell">
    <xdr:from>
      <xdr:col>1</xdr:col>
      <xdr:colOff>1533525</xdr:colOff>
      <xdr:row>221</xdr:row>
      <xdr:rowOff>381000</xdr:rowOff>
    </xdr:from>
    <xdr:to>
      <xdr:col>1</xdr:col>
      <xdr:colOff>2189422</xdr:colOff>
      <xdr:row>221</xdr:row>
      <xdr:rowOff>948371</xdr:rowOff>
    </xdr:to>
    <xdr:pic>
      <xdr:nvPicPr>
        <xdr:cNvPr id="170" name="Рисунок 169" descr="Адаптер.jpg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 l="6989" t="11828" r="5376" b="12366"/>
        <a:stretch>
          <a:fillRect/>
        </a:stretch>
      </xdr:blipFill>
      <xdr:spPr>
        <a:xfrm>
          <a:off x="3571875" y="202358625"/>
          <a:ext cx="655897" cy="567371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62</xdr:row>
      <xdr:rowOff>38100</xdr:rowOff>
    </xdr:from>
    <xdr:to>
      <xdr:col>9</xdr:col>
      <xdr:colOff>714375</xdr:colOff>
      <xdr:row>63</xdr:row>
      <xdr:rowOff>0</xdr:rowOff>
    </xdr:to>
    <xdr:pic>
      <xdr:nvPicPr>
        <xdr:cNvPr id="171" name="Рисунок 170" descr="U1.jpg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7905750" y="49053750"/>
          <a:ext cx="3648075" cy="2295525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695325</xdr:colOff>
      <xdr:row>62</xdr:row>
      <xdr:rowOff>38100</xdr:rowOff>
    </xdr:from>
    <xdr:to>
      <xdr:col>2</xdr:col>
      <xdr:colOff>1771650</xdr:colOff>
      <xdr:row>62</xdr:row>
      <xdr:rowOff>2305050</xdr:rowOff>
    </xdr:to>
    <xdr:pic>
      <xdr:nvPicPr>
        <xdr:cNvPr id="172" name="Рисунок 171" descr="U1.jpg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695325" y="49053750"/>
          <a:ext cx="3609975" cy="226695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533400</xdr:colOff>
      <xdr:row>123</xdr:row>
      <xdr:rowOff>133350</xdr:rowOff>
    </xdr:from>
    <xdr:to>
      <xdr:col>9</xdr:col>
      <xdr:colOff>666750</xdr:colOff>
      <xdr:row>123</xdr:row>
      <xdr:rowOff>2057400</xdr:rowOff>
    </xdr:to>
    <xdr:pic>
      <xdr:nvPicPr>
        <xdr:cNvPr id="173" name="Рисунок 172" descr="U1.jpg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6877050" y="91554300"/>
          <a:ext cx="4667250" cy="1924050"/>
        </a:xfrm>
        <a:prstGeom prst="rect">
          <a:avLst/>
        </a:prstGeom>
      </xdr:spPr>
    </xdr:pic>
    <xdr:clientData/>
  </xdr:twoCellAnchor>
  <xdr:twoCellAnchor editAs="oneCell">
    <xdr:from>
      <xdr:col>12</xdr:col>
      <xdr:colOff>628650</xdr:colOff>
      <xdr:row>123</xdr:row>
      <xdr:rowOff>133350</xdr:rowOff>
    </xdr:from>
    <xdr:to>
      <xdr:col>18</xdr:col>
      <xdr:colOff>376449</xdr:colOff>
      <xdr:row>123</xdr:row>
      <xdr:rowOff>2000251</xdr:rowOff>
    </xdr:to>
    <xdr:pic>
      <xdr:nvPicPr>
        <xdr:cNvPr id="174" name="Рисунок 173" descr="73f18451fab71ed43d7656fe3e563b95.jpg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>
        <a:xfrm>
          <a:off x="13696950" y="91554300"/>
          <a:ext cx="3995949" cy="1866901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123</xdr:row>
      <xdr:rowOff>95250</xdr:rowOff>
    </xdr:from>
    <xdr:to>
      <xdr:col>3</xdr:col>
      <xdr:colOff>327025</xdr:colOff>
      <xdr:row>123</xdr:row>
      <xdr:rowOff>2018824</xdr:rowOff>
    </xdr:to>
    <xdr:pic>
      <xdr:nvPicPr>
        <xdr:cNvPr id="175" name="Рисунок 174" descr="72dd776ec1e92619b8836f07edf2abed (1).jpg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>
        <a:xfrm>
          <a:off x="114300" y="91516200"/>
          <a:ext cx="4679950" cy="192357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160</xdr:row>
      <xdr:rowOff>57150</xdr:rowOff>
    </xdr:from>
    <xdr:to>
      <xdr:col>2</xdr:col>
      <xdr:colOff>1495425</xdr:colOff>
      <xdr:row>160</xdr:row>
      <xdr:rowOff>2076450</xdr:rowOff>
    </xdr:to>
    <xdr:pic>
      <xdr:nvPicPr>
        <xdr:cNvPr id="177" name="Рисунок 176" descr="U1.jpg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76200" y="124910850"/>
          <a:ext cx="3952875" cy="2019300"/>
        </a:xfrm>
        <a:prstGeom prst="rect">
          <a:avLst/>
        </a:prstGeom>
      </xdr:spPr>
    </xdr:pic>
    <xdr:clientData/>
  </xdr:twoCellAnchor>
  <xdr:twoCellAnchor editAs="oneCell">
    <xdr:from>
      <xdr:col>13</xdr:col>
      <xdr:colOff>323850</xdr:colOff>
      <xdr:row>160</xdr:row>
      <xdr:rowOff>171450</xdr:rowOff>
    </xdr:from>
    <xdr:to>
      <xdr:col>18</xdr:col>
      <xdr:colOff>733945</xdr:colOff>
      <xdr:row>160</xdr:row>
      <xdr:rowOff>2003428</xdr:rowOff>
    </xdr:to>
    <xdr:pic>
      <xdr:nvPicPr>
        <xdr:cNvPr id="178" name="Рисунок 177" descr="8ad18f40-a5b2-4472-b613-b7418c3d2661.jfif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 t="19965" b="6164"/>
        <a:stretch>
          <a:fillRect/>
        </a:stretch>
      </xdr:blipFill>
      <xdr:spPr>
        <a:xfrm>
          <a:off x="14268450" y="132178425"/>
          <a:ext cx="3791470" cy="183197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186</xdr:row>
      <xdr:rowOff>228600</xdr:rowOff>
    </xdr:from>
    <xdr:to>
      <xdr:col>1</xdr:col>
      <xdr:colOff>2164818</xdr:colOff>
      <xdr:row>186</xdr:row>
      <xdr:rowOff>1371600</xdr:rowOff>
    </xdr:to>
    <xdr:pic>
      <xdr:nvPicPr>
        <xdr:cNvPr id="179" name="Рисунок 178" descr="Трезор-2-1.jfif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>
        <a:xfrm>
          <a:off x="285750" y="147999450"/>
          <a:ext cx="1879068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1739900</xdr:colOff>
      <xdr:row>223</xdr:row>
      <xdr:rowOff>327025</xdr:rowOff>
    </xdr:from>
    <xdr:to>
      <xdr:col>1</xdr:col>
      <xdr:colOff>2480216</xdr:colOff>
      <xdr:row>223</xdr:row>
      <xdr:rowOff>967421</xdr:rowOff>
    </xdr:to>
    <xdr:pic>
      <xdr:nvPicPr>
        <xdr:cNvPr id="176" name="Рисунок 175" descr="Адаптер.jpg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 l="6989" t="11828" r="5376" b="12366"/>
        <a:stretch>
          <a:fillRect/>
        </a:stretch>
      </xdr:blipFill>
      <xdr:spPr>
        <a:xfrm>
          <a:off x="3778250" y="203504800"/>
          <a:ext cx="740316" cy="640396"/>
        </a:xfrm>
        <a:prstGeom prst="rect">
          <a:avLst/>
        </a:prstGeom>
      </xdr:spPr>
    </xdr:pic>
    <xdr:clientData/>
  </xdr:twoCellAnchor>
  <xdr:twoCellAnchor editAs="oneCell">
    <xdr:from>
      <xdr:col>1</xdr:col>
      <xdr:colOff>244475</xdr:colOff>
      <xdr:row>51</xdr:row>
      <xdr:rowOff>117475</xdr:rowOff>
    </xdr:from>
    <xdr:to>
      <xdr:col>1</xdr:col>
      <xdr:colOff>2244725</xdr:colOff>
      <xdr:row>52</xdr:row>
      <xdr:rowOff>730250</xdr:rowOff>
    </xdr:to>
    <xdr:pic>
      <xdr:nvPicPr>
        <xdr:cNvPr id="180" name="Рисунок 179" descr="130.bmp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2530475" y="46650275"/>
          <a:ext cx="2000250" cy="1438275"/>
        </a:xfrm>
        <a:prstGeom prst="rect">
          <a:avLst/>
        </a:prstGeom>
      </xdr:spPr>
    </xdr:pic>
    <xdr:clientData/>
  </xdr:twoCellAnchor>
  <xdr:twoCellAnchor editAs="oneCell">
    <xdr:from>
      <xdr:col>1</xdr:col>
      <xdr:colOff>395285</xdr:colOff>
      <xdr:row>220</xdr:row>
      <xdr:rowOff>64521</xdr:rowOff>
    </xdr:from>
    <xdr:to>
      <xdr:col>1</xdr:col>
      <xdr:colOff>1241500</xdr:colOff>
      <xdr:row>220</xdr:row>
      <xdr:rowOff>890588</xdr:rowOff>
    </xdr:to>
    <xdr:pic>
      <xdr:nvPicPr>
        <xdr:cNvPr id="167" name="Рисунок 166" descr="USB-3.jfif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 l="16864" t="12722" r="8580" b="14497"/>
        <a:stretch>
          <a:fillRect/>
        </a:stretch>
      </xdr:blipFill>
      <xdr:spPr>
        <a:xfrm>
          <a:off x="2433635" y="200137146"/>
          <a:ext cx="846215" cy="82606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187</xdr:row>
      <xdr:rowOff>165100</xdr:rowOff>
    </xdr:from>
    <xdr:to>
      <xdr:col>2</xdr:col>
      <xdr:colOff>0</xdr:colOff>
      <xdr:row>187</xdr:row>
      <xdr:rowOff>1536766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304800" y="6461125"/>
          <a:ext cx="2266950" cy="1371666"/>
        </a:xfrm>
        <a:prstGeom prst="rect">
          <a:avLst/>
        </a:prstGeom>
      </xdr:spPr>
    </xdr:pic>
    <xdr:clientData/>
  </xdr:twoCellAnchor>
  <xdr:twoCellAnchor editAs="oneCell">
    <xdr:from>
      <xdr:col>1</xdr:col>
      <xdr:colOff>355599</xdr:colOff>
      <xdr:row>33</xdr:row>
      <xdr:rowOff>44450</xdr:rowOff>
    </xdr:from>
    <xdr:to>
      <xdr:col>1</xdr:col>
      <xdr:colOff>1899062</xdr:colOff>
      <xdr:row>33</xdr:row>
      <xdr:rowOff>1143000</xdr:rowOff>
    </xdr:to>
    <xdr:pic>
      <xdr:nvPicPr>
        <xdr:cNvPr id="183" name="Рисунок 182" descr="Verdi_03-Grifon09-Novus000_.jpg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 l="17557" t="13171" r="11964" b="11565"/>
        <a:stretch>
          <a:fillRect/>
        </a:stretch>
      </xdr:blipFill>
      <xdr:spPr>
        <a:xfrm>
          <a:off x="355599" y="22142450"/>
          <a:ext cx="1543463" cy="109855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126</xdr:row>
      <xdr:rowOff>57498</xdr:rowOff>
    </xdr:from>
    <xdr:to>
      <xdr:col>1</xdr:col>
      <xdr:colOff>2349323</xdr:colOff>
      <xdr:row>126</xdr:row>
      <xdr:rowOff>1104900</xdr:rowOff>
    </xdr:to>
    <xdr:pic>
      <xdr:nvPicPr>
        <xdr:cNvPr id="185" name="Рисунок 184" descr="Oliver_3 - Novus323.jpg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>
        <a:xfrm>
          <a:off x="2057400" y="97155348"/>
          <a:ext cx="2120723" cy="1047402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352424</xdr:colOff>
      <xdr:row>125</xdr:row>
      <xdr:rowOff>48825</xdr:rowOff>
    </xdr:from>
    <xdr:to>
      <xdr:col>1</xdr:col>
      <xdr:colOff>2209799</xdr:colOff>
      <xdr:row>125</xdr:row>
      <xdr:rowOff>1000125</xdr:rowOff>
    </xdr:to>
    <xdr:pic>
      <xdr:nvPicPr>
        <xdr:cNvPr id="186" name="Рисунок 185" descr="Oliver_2 - Melange928.jpg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>
        <a:xfrm>
          <a:off x="352424" y="104557125"/>
          <a:ext cx="1857375" cy="9513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371476</xdr:colOff>
      <xdr:row>124</xdr:row>
      <xdr:rowOff>95609</xdr:rowOff>
    </xdr:from>
    <xdr:to>
      <xdr:col>1</xdr:col>
      <xdr:colOff>2266950</xdr:colOff>
      <xdr:row>124</xdr:row>
      <xdr:rowOff>1104900</xdr:rowOff>
    </xdr:to>
    <xdr:pic>
      <xdr:nvPicPr>
        <xdr:cNvPr id="187" name="Рисунок 186" descr="Oliver_1 - Gucci000.jpg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>
        <a:xfrm>
          <a:off x="2200276" y="94869359"/>
          <a:ext cx="1895474" cy="1009291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195</xdr:row>
      <xdr:rowOff>133350</xdr:rowOff>
    </xdr:from>
    <xdr:to>
      <xdr:col>1</xdr:col>
      <xdr:colOff>2219325</xdr:colOff>
      <xdr:row>195</xdr:row>
      <xdr:rowOff>1149971</xdr:rowOff>
    </xdr:to>
    <xdr:pic>
      <xdr:nvPicPr>
        <xdr:cNvPr id="184" name="Рисунок 183" descr="Фрэнк-3-1.jfif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>
        <a:xfrm>
          <a:off x="257175" y="160505775"/>
          <a:ext cx="1962150" cy="1016621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194</xdr:row>
      <xdr:rowOff>104221</xdr:rowOff>
    </xdr:from>
    <xdr:to>
      <xdr:col>1</xdr:col>
      <xdr:colOff>2028825</xdr:colOff>
      <xdr:row>194</xdr:row>
      <xdr:rowOff>1180546</xdr:rowOff>
    </xdr:to>
    <xdr:pic>
      <xdr:nvPicPr>
        <xdr:cNvPr id="188" name="Рисунок 187" descr="Фрэнк-2-1.jfif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>
        <a:xfrm>
          <a:off x="390525" y="159238396"/>
          <a:ext cx="1638300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193</xdr:row>
      <xdr:rowOff>128991</xdr:rowOff>
    </xdr:from>
    <xdr:to>
      <xdr:col>1</xdr:col>
      <xdr:colOff>1933575</xdr:colOff>
      <xdr:row>193</xdr:row>
      <xdr:rowOff>1152525</xdr:rowOff>
    </xdr:to>
    <xdr:pic>
      <xdr:nvPicPr>
        <xdr:cNvPr id="189" name="Рисунок 188" descr="Фрэнк-1-1.jfif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>
        <a:xfrm>
          <a:off x="609600" y="158024916"/>
          <a:ext cx="1323975" cy="1023534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106</xdr:row>
      <xdr:rowOff>104776</xdr:rowOff>
    </xdr:from>
    <xdr:to>
      <xdr:col>1</xdr:col>
      <xdr:colOff>1876425</xdr:colOff>
      <xdr:row>106</xdr:row>
      <xdr:rowOff>1095376</xdr:rowOff>
    </xdr:to>
    <xdr:pic>
      <xdr:nvPicPr>
        <xdr:cNvPr id="191" name="Рисунок 190" descr="Марсен-2.jfif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>
        <a:xfrm>
          <a:off x="514350" y="79371826"/>
          <a:ext cx="1362075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117</xdr:row>
      <xdr:rowOff>95250</xdr:rowOff>
    </xdr:from>
    <xdr:to>
      <xdr:col>1</xdr:col>
      <xdr:colOff>1755051</xdr:colOff>
      <xdr:row>117</xdr:row>
      <xdr:rowOff>1098170</xdr:rowOff>
    </xdr:to>
    <xdr:pic>
      <xdr:nvPicPr>
        <xdr:cNvPr id="194" name="Рисунок 193" descr="Моне-1.jfif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>
        <a:xfrm>
          <a:off x="590550" y="89925525"/>
          <a:ext cx="1164501" cy="1002920"/>
        </a:xfrm>
        <a:prstGeom prst="rect">
          <a:avLst/>
        </a:prstGeom>
      </xdr:spPr>
    </xdr:pic>
    <xdr:clientData/>
  </xdr:twoCellAnchor>
  <xdr:twoCellAnchor editAs="oneCell">
    <xdr:from>
      <xdr:col>10</xdr:col>
      <xdr:colOff>504825</xdr:colOff>
      <xdr:row>116</xdr:row>
      <xdr:rowOff>171450</xdr:rowOff>
    </xdr:from>
    <xdr:to>
      <xdr:col>13</xdr:col>
      <xdr:colOff>422582</xdr:colOff>
      <xdr:row>116</xdr:row>
      <xdr:rowOff>1425147</xdr:rowOff>
    </xdr:to>
    <xdr:pic>
      <xdr:nvPicPr>
        <xdr:cNvPr id="195" name="Рисунок 194" descr="Моне-3-2.jfif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>
        <a:xfrm>
          <a:off x="12058650" y="88334850"/>
          <a:ext cx="2308532" cy="1253697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116</xdr:row>
      <xdr:rowOff>257174</xdr:rowOff>
    </xdr:from>
    <xdr:to>
      <xdr:col>10</xdr:col>
      <xdr:colOff>37777</xdr:colOff>
      <xdr:row>116</xdr:row>
      <xdr:rowOff>1454629</xdr:rowOff>
    </xdr:to>
    <xdr:pic>
      <xdr:nvPicPr>
        <xdr:cNvPr id="192" name="Рисунок 191" descr="Моне-3-2.jfif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>
        <a:xfrm>
          <a:off x="8572500" y="88039574"/>
          <a:ext cx="3142927" cy="119745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116</xdr:row>
      <xdr:rowOff>279712</xdr:rowOff>
    </xdr:from>
    <xdr:to>
      <xdr:col>5</xdr:col>
      <xdr:colOff>466725</xdr:colOff>
      <xdr:row>116</xdr:row>
      <xdr:rowOff>1447800</xdr:rowOff>
    </xdr:to>
    <xdr:pic>
      <xdr:nvPicPr>
        <xdr:cNvPr id="196" name="Рисунок 195" descr="Моне-2-2.jfif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>
        <a:xfrm>
          <a:off x="5819775" y="88062112"/>
          <a:ext cx="1952625" cy="116808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118</xdr:row>
      <xdr:rowOff>76200</xdr:rowOff>
    </xdr:from>
    <xdr:to>
      <xdr:col>1</xdr:col>
      <xdr:colOff>1885950</xdr:colOff>
      <xdr:row>118</xdr:row>
      <xdr:rowOff>1066800</xdr:rowOff>
    </xdr:to>
    <xdr:pic>
      <xdr:nvPicPr>
        <xdr:cNvPr id="197" name="Рисунок 196" descr="Моне-2-1.jfif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>
        <a:xfrm>
          <a:off x="476250" y="90649425"/>
          <a:ext cx="1409700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119</xdr:row>
      <xdr:rowOff>95472</xdr:rowOff>
    </xdr:from>
    <xdr:to>
      <xdr:col>1</xdr:col>
      <xdr:colOff>2038349</xdr:colOff>
      <xdr:row>119</xdr:row>
      <xdr:rowOff>1066799</xdr:rowOff>
    </xdr:to>
    <xdr:pic>
      <xdr:nvPicPr>
        <xdr:cNvPr id="198" name="Рисунок 197" descr="Моне-3-1.jfif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>
        <a:xfrm>
          <a:off x="304800" y="91811697"/>
          <a:ext cx="1733549" cy="971327"/>
        </a:xfrm>
        <a:prstGeom prst="rect">
          <a:avLst/>
        </a:prstGeom>
      </xdr:spPr>
    </xdr:pic>
    <xdr:clientData/>
  </xdr:twoCellAnchor>
  <xdr:twoCellAnchor editAs="oneCell">
    <xdr:from>
      <xdr:col>1</xdr:col>
      <xdr:colOff>9527</xdr:colOff>
      <xdr:row>149</xdr:row>
      <xdr:rowOff>485865</xdr:rowOff>
    </xdr:from>
    <xdr:to>
      <xdr:col>1</xdr:col>
      <xdr:colOff>945332</xdr:colOff>
      <xdr:row>149</xdr:row>
      <xdr:rowOff>1168963</xdr:rowOff>
    </xdr:to>
    <xdr:pic>
      <xdr:nvPicPr>
        <xdr:cNvPr id="208" name="Рисунок 207" descr="Модуль А1.jpg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>
        <a:xfrm>
          <a:off x="9527" y="133245315"/>
          <a:ext cx="935805" cy="68309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76202</xdr:colOff>
      <xdr:row>150</xdr:row>
      <xdr:rowOff>114390</xdr:rowOff>
    </xdr:from>
    <xdr:to>
      <xdr:col>1</xdr:col>
      <xdr:colOff>1012007</xdr:colOff>
      <xdr:row>150</xdr:row>
      <xdr:rowOff>797488</xdr:rowOff>
    </xdr:to>
    <xdr:pic>
      <xdr:nvPicPr>
        <xdr:cNvPr id="209" name="Рисунок 208" descr="Модуль А1.jpg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>
        <a:xfrm>
          <a:off x="76202" y="134093040"/>
          <a:ext cx="935805" cy="68309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151</xdr:row>
      <xdr:rowOff>95249</xdr:rowOff>
    </xdr:from>
    <xdr:to>
      <xdr:col>1</xdr:col>
      <xdr:colOff>954716</xdr:colOff>
      <xdr:row>151</xdr:row>
      <xdr:rowOff>822674</xdr:rowOff>
    </xdr:to>
    <xdr:pic>
      <xdr:nvPicPr>
        <xdr:cNvPr id="210" name="Рисунок 209" descr="Модуль B2.jpg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>
        <a:xfrm>
          <a:off x="47626" y="134959724"/>
          <a:ext cx="907090" cy="7274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152</xdr:row>
      <xdr:rowOff>95250</xdr:rowOff>
    </xdr:from>
    <xdr:to>
      <xdr:col>1</xdr:col>
      <xdr:colOff>1018923</xdr:colOff>
      <xdr:row>152</xdr:row>
      <xdr:rowOff>851250</xdr:rowOff>
    </xdr:to>
    <xdr:pic>
      <xdr:nvPicPr>
        <xdr:cNvPr id="211" name="Рисунок 210" descr="Модуль B2.jpg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>
        <a:xfrm>
          <a:off x="76200" y="135845550"/>
          <a:ext cx="942723" cy="7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</xdr:colOff>
      <xdr:row>153</xdr:row>
      <xdr:rowOff>123824</xdr:rowOff>
    </xdr:from>
    <xdr:to>
      <xdr:col>1</xdr:col>
      <xdr:colOff>1141022</xdr:colOff>
      <xdr:row>153</xdr:row>
      <xdr:rowOff>1084199</xdr:rowOff>
    </xdr:to>
    <xdr:pic>
      <xdr:nvPicPr>
        <xdr:cNvPr id="212" name="Рисунок 211" descr="Модуль C2.jpg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>
        <a:xfrm>
          <a:off x="3" y="136750424"/>
          <a:ext cx="1141019" cy="9603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154</xdr:row>
      <xdr:rowOff>85725</xdr:rowOff>
    </xdr:from>
    <xdr:to>
      <xdr:col>1</xdr:col>
      <xdr:colOff>1158278</xdr:colOff>
      <xdr:row>154</xdr:row>
      <xdr:rowOff>1036575</xdr:rowOff>
    </xdr:to>
    <xdr:pic>
      <xdr:nvPicPr>
        <xdr:cNvPr id="213" name="Рисунок 212" descr="Модуль C2.jpg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>
        <a:xfrm>
          <a:off x="28576" y="137855325"/>
          <a:ext cx="1129702" cy="9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156</xdr:row>
      <xdr:rowOff>47625</xdr:rowOff>
    </xdr:from>
    <xdr:to>
      <xdr:col>1</xdr:col>
      <xdr:colOff>1200150</xdr:colOff>
      <xdr:row>156</xdr:row>
      <xdr:rowOff>1247775</xdr:rowOff>
    </xdr:to>
    <xdr:pic>
      <xdr:nvPicPr>
        <xdr:cNvPr id="215" name="Рисунок 214" descr="Модуль D2.jpg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140236575"/>
          <a:ext cx="1200150" cy="12001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180974</xdr:colOff>
      <xdr:row>146</xdr:row>
      <xdr:rowOff>142876</xdr:rowOff>
    </xdr:from>
    <xdr:to>
      <xdr:col>6</xdr:col>
      <xdr:colOff>609600</xdr:colOff>
      <xdr:row>146</xdr:row>
      <xdr:rowOff>1886700</xdr:rowOff>
    </xdr:to>
    <xdr:pic>
      <xdr:nvPicPr>
        <xdr:cNvPr id="217" name="Рисунок 216" descr="Скорсезе-1.png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>
        <a:xfrm>
          <a:off x="5495924" y="116024026"/>
          <a:ext cx="3409951" cy="1743824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161924</xdr:colOff>
      <xdr:row>160</xdr:row>
      <xdr:rowOff>200025</xdr:rowOff>
    </xdr:from>
    <xdr:to>
      <xdr:col>6</xdr:col>
      <xdr:colOff>235615</xdr:colOff>
      <xdr:row>160</xdr:row>
      <xdr:rowOff>2000025</xdr:rowOff>
    </xdr:to>
    <xdr:pic>
      <xdr:nvPicPr>
        <xdr:cNvPr id="218" name="Рисунок 217" descr="Тарантино.png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 t="21441"/>
        <a:stretch>
          <a:fillRect/>
        </a:stretch>
      </xdr:blipFill>
      <xdr:spPr>
        <a:xfrm>
          <a:off x="5476874" y="132207000"/>
          <a:ext cx="3055016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80</xdr:row>
      <xdr:rowOff>76200</xdr:rowOff>
    </xdr:from>
    <xdr:to>
      <xdr:col>1</xdr:col>
      <xdr:colOff>2228850</xdr:colOff>
      <xdr:row>80</xdr:row>
      <xdr:rowOff>1041400</xdr:rowOff>
    </xdr:to>
    <xdr:pic>
      <xdr:nvPicPr>
        <xdr:cNvPr id="199" name="Рисунок 198" descr="070026.jpg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1571625" y="41662350"/>
          <a:ext cx="1724025" cy="965200"/>
        </a:xfrm>
        <a:prstGeom prst="rect">
          <a:avLst/>
        </a:prstGeom>
      </xdr:spPr>
    </xdr:pic>
    <xdr:clientData/>
  </xdr:twoCellAnchor>
  <xdr:twoCellAnchor editAs="oneCell">
    <xdr:from>
      <xdr:col>1</xdr:col>
      <xdr:colOff>754963</xdr:colOff>
      <xdr:row>81</xdr:row>
      <xdr:rowOff>149225</xdr:rowOff>
    </xdr:from>
    <xdr:to>
      <xdr:col>1</xdr:col>
      <xdr:colOff>1860746</xdr:colOff>
      <xdr:row>81</xdr:row>
      <xdr:rowOff>1000125</xdr:rowOff>
    </xdr:to>
    <xdr:pic>
      <xdr:nvPicPr>
        <xdr:cNvPr id="200" name="Рисунок 199" descr="070026.jpg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754963" y="66849625"/>
          <a:ext cx="1105783" cy="850900"/>
        </a:xfrm>
        <a:prstGeom prst="rect">
          <a:avLst/>
        </a:prstGeom>
      </xdr:spPr>
    </xdr:pic>
    <xdr:clientData/>
  </xdr:twoCellAnchor>
  <xdr:twoCellAnchor editAs="oneCell">
    <xdr:from>
      <xdr:col>1</xdr:col>
      <xdr:colOff>708025</xdr:colOff>
      <xdr:row>82</xdr:row>
      <xdr:rowOff>200025</xdr:rowOff>
    </xdr:from>
    <xdr:to>
      <xdr:col>1</xdr:col>
      <xdr:colOff>1860550</xdr:colOff>
      <xdr:row>82</xdr:row>
      <xdr:rowOff>915443</xdr:rowOff>
    </xdr:to>
    <xdr:pic>
      <xdr:nvPicPr>
        <xdr:cNvPr id="201" name="Рисунок 200" descr="070023.jpg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 t="19332"/>
        <a:stretch>
          <a:fillRect/>
        </a:stretch>
      </xdr:blipFill>
      <xdr:spPr>
        <a:xfrm>
          <a:off x="708025" y="68043425"/>
          <a:ext cx="1152525" cy="715418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83</xdr:row>
      <xdr:rowOff>177800</xdr:rowOff>
    </xdr:from>
    <xdr:to>
      <xdr:col>1</xdr:col>
      <xdr:colOff>2108199</xdr:colOff>
      <xdr:row>83</xdr:row>
      <xdr:rowOff>853110</xdr:rowOff>
    </xdr:to>
    <xdr:pic>
      <xdr:nvPicPr>
        <xdr:cNvPr id="202" name="Рисунок 201" descr="070025.jpg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 t="30339" b="11100"/>
        <a:stretch>
          <a:fillRect/>
        </a:stretch>
      </xdr:blipFill>
      <xdr:spPr>
        <a:xfrm>
          <a:off x="609600" y="69757925"/>
          <a:ext cx="1498599" cy="67531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199</xdr:row>
      <xdr:rowOff>171306</xdr:rowOff>
    </xdr:from>
    <xdr:to>
      <xdr:col>5</xdr:col>
      <xdr:colOff>838200</xdr:colOff>
      <xdr:row>199</xdr:row>
      <xdr:rowOff>1625167</xdr:rowOff>
    </xdr:to>
    <xdr:pic>
      <xdr:nvPicPr>
        <xdr:cNvPr id="203" name="Рисунок 202" descr="Charles-Gucci690-10000.jpg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>
        <a:xfrm>
          <a:off x="5514975" y="177641106"/>
          <a:ext cx="2628900" cy="1453861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199</xdr:row>
      <xdr:rowOff>619125</xdr:rowOff>
    </xdr:from>
    <xdr:to>
      <xdr:col>7</xdr:col>
      <xdr:colOff>415876</xdr:colOff>
      <xdr:row>199</xdr:row>
      <xdr:rowOff>1628775</xdr:rowOff>
    </xdr:to>
    <xdr:pic>
      <xdr:nvPicPr>
        <xdr:cNvPr id="206" name="Рисунок 205" descr="Charles-Gucci690-10004.jpg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>
        <a:xfrm>
          <a:off x="8362950" y="178088925"/>
          <a:ext cx="1444576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</xdr:colOff>
      <xdr:row>108</xdr:row>
      <xdr:rowOff>66676</xdr:rowOff>
    </xdr:from>
    <xdr:to>
      <xdr:col>1</xdr:col>
      <xdr:colOff>2450937</xdr:colOff>
      <xdr:row>108</xdr:row>
      <xdr:rowOff>1143000</xdr:rowOff>
    </xdr:to>
    <xdr:pic>
      <xdr:nvPicPr>
        <xdr:cNvPr id="207" name="Рисунок 206" descr="Марсен-3.jpg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66674" y="89954101"/>
          <a:ext cx="2384263" cy="107632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105</xdr:row>
      <xdr:rowOff>168992</xdr:rowOff>
    </xdr:from>
    <xdr:to>
      <xdr:col>1</xdr:col>
      <xdr:colOff>1857375</xdr:colOff>
      <xdr:row>105</xdr:row>
      <xdr:rowOff>1295400</xdr:rowOff>
    </xdr:to>
    <xdr:pic>
      <xdr:nvPicPr>
        <xdr:cNvPr id="216" name="Рисунок 215" descr="MARSEN-010000-2.jpg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>
        <a:xfrm>
          <a:off x="2120900" y="88129192"/>
          <a:ext cx="1476375" cy="1126408"/>
        </a:xfrm>
        <a:prstGeom prst="rect">
          <a:avLst/>
        </a:prstGeom>
      </xdr:spPr>
    </xdr:pic>
    <xdr:clientData/>
  </xdr:twoCellAnchor>
  <xdr:twoCellAnchor editAs="oneCell">
    <xdr:from>
      <xdr:col>1</xdr:col>
      <xdr:colOff>671108</xdr:colOff>
      <xdr:row>205</xdr:row>
      <xdr:rowOff>114300</xdr:rowOff>
    </xdr:from>
    <xdr:to>
      <xdr:col>1</xdr:col>
      <xdr:colOff>1933575</xdr:colOff>
      <xdr:row>205</xdr:row>
      <xdr:rowOff>923926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 t="9438" b="7034"/>
        <a:stretch>
          <a:fillRect/>
        </a:stretch>
      </xdr:blipFill>
      <xdr:spPr bwMode="auto">
        <a:xfrm>
          <a:off x="2404658" y="185223150"/>
          <a:ext cx="1262467" cy="80962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514350</xdr:colOff>
      <xdr:row>206</xdr:row>
      <xdr:rowOff>132748</xdr:rowOff>
    </xdr:from>
    <xdr:to>
      <xdr:col>1</xdr:col>
      <xdr:colOff>2147887</xdr:colOff>
      <xdr:row>206</xdr:row>
      <xdr:rowOff>1043025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 l="4921" t="12277" r="8095" b="19560"/>
        <a:stretch>
          <a:fillRect/>
        </a:stretch>
      </xdr:blipFill>
      <xdr:spPr bwMode="auto">
        <a:xfrm>
          <a:off x="2247900" y="186222673"/>
          <a:ext cx="1633537" cy="91027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238125</xdr:colOff>
      <xdr:row>207</xdr:row>
      <xdr:rowOff>104775</xdr:rowOff>
    </xdr:from>
    <xdr:to>
      <xdr:col>1</xdr:col>
      <xdr:colOff>2324100</xdr:colOff>
      <xdr:row>207</xdr:row>
      <xdr:rowOff>1038225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xmlns="" id="{00000000-0008-0000-01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 t="10924" r="2882" b="6723"/>
        <a:stretch>
          <a:fillRect/>
        </a:stretch>
      </xdr:blipFill>
      <xdr:spPr bwMode="auto">
        <a:xfrm>
          <a:off x="1971675" y="187366275"/>
          <a:ext cx="2085975" cy="933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98</xdr:row>
      <xdr:rowOff>558800</xdr:rowOff>
    </xdr:from>
    <xdr:to>
      <xdr:col>1</xdr:col>
      <xdr:colOff>2462728</xdr:colOff>
      <xdr:row>100</xdr:row>
      <xdr:rowOff>177800</xdr:rowOff>
    </xdr:to>
    <xdr:pic>
      <xdr:nvPicPr>
        <xdr:cNvPr id="220" name="Рисунок 219" descr="KVENTIN-010000.jpg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 l="2812" t="32831" r="1094" b="20919"/>
        <a:stretch>
          <a:fillRect/>
        </a:stretch>
      </xdr:blipFill>
      <xdr:spPr>
        <a:xfrm>
          <a:off x="2400300" y="83108800"/>
          <a:ext cx="2348428" cy="11303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91</xdr:row>
      <xdr:rowOff>152400</xdr:rowOff>
    </xdr:from>
    <xdr:to>
      <xdr:col>1</xdr:col>
      <xdr:colOff>2387600</xdr:colOff>
      <xdr:row>93</xdr:row>
      <xdr:rowOff>288925</xdr:rowOff>
    </xdr:to>
    <xdr:pic>
      <xdr:nvPicPr>
        <xdr:cNvPr id="221" name="Рисунок 220" descr="ab48e936768c3ba5cc06dcf19a27cdc9.jpg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63500" y="78943200"/>
          <a:ext cx="2324100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292100</xdr:colOff>
      <xdr:row>209</xdr:row>
      <xdr:rowOff>76200</xdr:rowOff>
    </xdr:from>
    <xdr:to>
      <xdr:col>1</xdr:col>
      <xdr:colOff>2225676</xdr:colOff>
      <xdr:row>209</xdr:row>
      <xdr:rowOff>1511300</xdr:rowOff>
    </xdr:to>
    <xdr:pic>
      <xdr:nvPicPr>
        <xdr:cNvPr id="222" name="Рисунок 221" descr="36ab7284-ae4d-4042-a23a-4efe416e4814.jfif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 t="51442" b="2724"/>
        <a:stretch>
          <a:fillRect/>
        </a:stretch>
      </xdr:blipFill>
      <xdr:spPr>
        <a:xfrm>
          <a:off x="292100" y="190601600"/>
          <a:ext cx="1933576" cy="14351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211</xdr:row>
      <xdr:rowOff>85725</xdr:rowOff>
    </xdr:from>
    <xdr:to>
      <xdr:col>3</xdr:col>
      <xdr:colOff>90952</xdr:colOff>
      <xdr:row>211</xdr:row>
      <xdr:rowOff>2137725</xdr:rowOff>
    </xdr:to>
    <xdr:pic>
      <xdr:nvPicPr>
        <xdr:cNvPr id="2049" name="Picture 1" descr="https://directoria-moder.ru/upload/iblock/846/ls1xmywin5ax3f87urq8o276b1v27y00/%D0%A8%D0%BE%D0%BF%D0%B5%D0%BD.jpg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76201" y="193405125"/>
          <a:ext cx="4491501" cy="205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76200</xdr:colOff>
      <xdr:row>211</xdr:row>
      <xdr:rowOff>57150</xdr:rowOff>
    </xdr:from>
    <xdr:to>
      <xdr:col>6</xdr:col>
      <xdr:colOff>797802</xdr:colOff>
      <xdr:row>211</xdr:row>
      <xdr:rowOff>2109150</xdr:rowOff>
    </xdr:to>
    <xdr:pic>
      <xdr:nvPicPr>
        <xdr:cNvPr id="2050" name="Picture 2" descr="https://directoria-moder.ru/upload/iblock/785/53lbzkvctqhkn379t04xlj1f4pf5swwa/%D0%A8%D0%BE%D0%BF%D0%B5%D0%BD-1.jpg">
          <a:extLst>
            <a:ext uri="{FF2B5EF4-FFF2-40B4-BE49-F238E27FC236}">
              <a16:creationId xmlns:a16="http://schemas.microsoft.com/office/drawing/2014/main" xmlns="" id="{00000000-0008-0000-01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5238750" y="193376550"/>
          <a:ext cx="3702927" cy="20520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38100</xdr:colOff>
      <xdr:row>211</xdr:row>
      <xdr:rowOff>57150</xdr:rowOff>
    </xdr:from>
    <xdr:to>
      <xdr:col>11</xdr:col>
      <xdr:colOff>756679</xdr:colOff>
      <xdr:row>211</xdr:row>
      <xdr:rowOff>2109150</xdr:rowOff>
    </xdr:to>
    <xdr:pic>
      <xdr:nvPicPr>
        <xdr:cNvPr id="2052" name="Picture 4" descr="https://directoria-moder.ru/upload/iblock/558/2uwwtppb9ibcxkm5ljukzpd3bgsacwuq/%D0%A8%D0%BE%D0%BF%D0%B5%D0%BD-6.jpg">
          <a:extLst>
            <a:ext uri="{FF2B5EF4-FFF2-40B4-BE49-F238E27FC236}">
              <a16:creationId xmlns:a16="http://schemas.microsoft.com/office/drawing/2014/main" xmlns="" id="{00000000-0008-0000-01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9153525" y="193376550"/>
          <a:ext cx="3776104" cy="2052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209550</xdr:colOff>
      <xdr:row>214</xdr:row>
      <xdr:rowOff>19050</xdr:rowOff>
    </xdr:from>
    <xdr:to>
      <xdr:col>1</xdr:col>
      <xdr:colOff>2077988</xdr:colOff>
      <xdr:row>214</xdr:row>
      <xdr:rowOff>1047750</xdr:rowOff>
    </xdr:to>
    <xdr:pic>
      <xdr:nvPicPr>
        <xdr:cNvPr id="193" name="图片 4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209550" y="197786625"/>
          <a:ext cx="1868438" cy="1028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514350</xdr:colOff>
      <xdr:row>216</xdr:row>
      <xdr:rowOff>57150</xdr:rowOff>
    </xdr:from>
    <xdr:to>
      <xdr:col>1</xdr:col>
      <xdr:colOff>1814195</xdr:colOff>
      <xdr:row>216</xdr:row>
      <xdr:rowOff>814705</xdr:rowOff>
    </xdr:to>
    <xdr:pic>
      <xdr:nvPicPr>
        <xdr:cNvPr id="219" name="图片 19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514350" y="200044050"/>
          <a:ext cx="1299845" cy="75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1543049</xdr:colOff>
      <xdr:row>222</xdr:row>
      <xdr:rowOff>180975</xdr:rowOff>
    </xdr:from>
    <xdr:to>
      <xdr:col>1</xdr:col>
      <xdr:colOff>2207268</xdr:colOff>
      <xdr:row>222</xdr:row>
      <xdr:rowOff>764221</xdr:rowOff>
    </xdr:to>
    <xdr:pic>
      <xdr:nvPicPr>
        <xdr:cNvPr id="224" name="Рисунок 223" descr="Адаптер.jpg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 l="8922" t="11828" r="5376" b="12366"/>
        <a:stretch>
          <a:fillRect/>
        </a:stretch>
      </xdr:blipFill>
      <xdr:spPr>
        <a:xfrm>
          <a:off x="3581399" y="201206100"/>
          <a:ext cx="664219" cy="583246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221</xdr:row>
      <xdr:rowOff>106523</xdr:rowOff>
    </xdr:from>
    <xdr:to>
      <xdr:col>1</xdr:col>
      <xdr:colOff>1247775</xdr:colOff>
      <xdr:row>221</xdr:row>
      <xdr:rowOff>1104899</xdr:rowOff>
    </xdr:to>
    <xdr:pic>
      <xdr:nvPicPr>
        <xdr:cNvPr id="225" name="Рисунок 224" descr="2026-04-02_11-50-30.png"/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 l="10480" t="13158" r="4893" b="11053"/>
        <a:stretch>
          <a:fillRect/>
        </a:stretch>
      </xdr:blipFill>
      <xdr:spPr>
        <a:xfrm>
          <a:off x="2266950" y="202084148"/>
          <a:ext cx="1019175" cy="998376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223</xdr:row>
      <xdr:rowOff>88458</xdr:rowOff>
    </xdr:from>
    <xdr:to>
      <xdr:col>1</xdr:col>
      <xdr:colOff>1438275</xdr:colOff>
      <xdr:row>223</xdr:row>
      <xdr:rowOff>1238249</xdr:rowOff>
    </xdr:to>
    <xdr:pic>
      <xdr:nvPicPr>
        <xdr:cNvPr id="226" name="Рисунок 225" descr="USB-2S-C-MN.jpg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>
        <a:xfrm>
          <a:off x="2266950" y="203266233"/>
          <a:ext cx="1209675" cy="1149791"/>
        </a:xfrm>
        <a:prstGeom prst="rect">
          <a:avLst/>
        </a:prstGeom>
      </xdr:spPr>
    </xdr:pic>
    <xdr:clientData/>
  </xdr:twoCellAnchor>
  <xdr:oneCellAnchor>
    <xdr:from>
      <xdr:col>1</xdr:col>
      <xdr:colOff>38100</xdr:colOff>
      <xdr:row>149</xdr:row>
      <xdr:rowOff>38100</xdr:rowOff>
    </xdr:from>
    <xdr:ext cx="928780" cy="436786"/>
    <xdr:sp macro="" textlink="">
      <xdr:nvSpPr>
        <xdr:cNvPr id="227" name="TextBox 226"/>
        <xdr:cNvSpPr txBox="1"/>
      </xdr:nvSpPr>
      <xdr:spPr>
        <a:xfrm>
          <a:off x="38100" y="132797550"/>
          <a:ext cx="9287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Внутренние </a:t>
          </a:r>
        </a:p>
        <a:p>
          <a:pPr algn="ctr"/>
          <a:r>
            <a:rPr lang="ru-RU" sz="1100"/>
            <a:t>модули</a:t>
          </a:r>
        </a:p>
      </xdr:txBody>
    </xdr:sp>
    <xdr:clientData/>
  </xdr:oneCellAnchor>
  <xdr:oneCellAnchor>
    <xdr:from>
      <xdr:col>1</xdr:col>
      <xdr:colOff>1574927</xdr:colOff>
      <xdr:row>149</xdr:row>
      <xdr:rowOff>28575</xdr:rowOff>
    </xdr:from>
    <xdr:ext cx="731675" cy="436786"/>
    <xdr:sp macro="" textlink="">
      <xdr:nvSpPr>
        <xdr:cNvPr id="228" name="TextBox 227"/>
        <xdr:cNvSpPr txBox="1"/>
      </xdr:nvSpPr>
      <xdr:spPr>
        <a:xfrm>
          <a:off x="1574927" y="132788025"/>
          <a:ext cx="7316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ru-RU" sz="1100"/>
            <a:t>Внешние</a:t>
          </a:r>
        </a:p>
        <a:p>
          <a:pPr algn="ctr"/>
          <a:r>
            <a:rPr lang="ru-RU" sz="1100"/>
            <a:t>модули</a:t>
          </a:r>
        </a:p>
      </xdr:txBody>
    </xdr:sp>
    <xdr:clientData/>
  </xdr:oneCellAnchor>
  <xdr:twoCellAnchor editAs="oneCell">
    <xdr:from>
      <xdr:col>1</xdr:col>
      <xdr:colOff>1447800</xdr:colOff>
      <xdr:row>149</xdr:row>
      <xdr:rowOff>459232</xdr:rowOff>
    </xdr:from>
    <xdr:to>
      <xdr:col>1</xdr:col>
      <xdr:colOff>2378834</xdr:colOff>
      <xdr:row>149</xdr:row>
      <xdr:rowOff>1179232</xdr:rowOff>
    </xdr:to>
    <xdr:pic>
      <xdr:nvPicPr>
        <xdr:cNvPr id="229" name="Рисунок 228" descr="Scorcezi-Persona-12-010000.jpg"/>
        <xdr:cNvPicPr>
          <a:picLocks noChangeAspect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>
        <a:xfrm>
          <a:off x="1447800" y="133218682"/>
          <a:ext cx="931034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1438275</xdr:colOff>
      <xdr:row>150</xdr:row>
      <xdr:rowOff>97282</xdr:rowOff>
    </xdr:from>
    <xdr:to>
      <xdr:col>1</xdr:col>
      <xdr:colOff>2369309</xdr:colOff>
      <xdr:row>150</xdr:row>
      <xdr:rowOff>817282</xdr:rowOff>
    </xdr:to>
    <xdr:pic>
      <xdr:nvPicPr>
        <xdr:cNvPr id="230" name="Рисунок 229" descr="Scorcezi-Persona-12-010000.jpg"/>
        <xdr:cNvPicPr>
          <a:picLocks noChangeAspect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>
        <a:xfrm>
          <a:off x="1438275" y="134075932"/>
          <a:ext cx="931034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1428750</xdr:colOff>
      <xdr:row>151</xdr:row>
      <xdr:rowOff>104774</xdr:rowOff>
    </xdr:from>
    <xdr:to>
      <xdr:col>1</xdr:col>
      <xdr:colOff>2331777</xdr:colOff>
      <xdr:row>151</xdr:row>
      <xdr:rowOff>861059</xdr:rowOff>
    </xdr:to>
    <xdr:pic>
      <xdr:nvPicPr>
        <xdr:cNvPr id="231" name="Рисунок 230" descr="Scorcezi-Persona-12-010002.jpg"/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1428750" y="134969249"/>
          <a:ext cx="903027" cy="756285"/>
        </a:xfrm>
        <a:prstGeom prst="rect">
          <a:avLst/>
        </a:prstGeom>
      </xdr:spPr>
    </xdr:pic>
    <xdr:clientData/>
  </xdr:twoCellAnchor>
  <xdr:twoCellAnchor editAs="oneCell">
    <xdr:from>
      <xdr:col>1</xdr:col>
      <xdr:colOff>1457325</xdr:colOff>
      <xdr:row>152</xdr:row>
      <xdr:rowOff>85724</xdr:rowOff>
    </xdr:from>
    <xdr:to>
      <xdr:col>1</xdr:col>
      <xdr:colOff>2360352</xdr:colOff>
      <xdr:row>152</xdr:row>
      <xdr:rowOff>842009</xdr:rowOff>
    </xdr:to>
    <xdr:pic>
      <xdr:nvPicPr>
        <xdr:cNvPr id="232" name="Рисунок 231" descr="Scorcezi-Persona-12-010002.jpg"/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1457325" y="135836024"/>
          <a:ext cx="903027" cy="756285"/>
        </a:xfrm>
        <a:prstGeom prst="rect">
          <a:avLst/>
        </a:prstGeom>
      </xdr:spPr>
    </xdr:pic>
    <xdr:clientData/>
  </xdr:twoCellAnchor>
  <xdr:twoCellAnchor editAs="oneCell">
    <xdr:from>
      <xdr:col>1</xdr:col>
      <xdr:colOff>1438276</xdr:colOff>
      <xdr:row>153</xdr:row>
      <xdr:rowOff>66676</xdr:rowOff>
    </xdr:from>
    <xdr:to>
      <xdr:col>1</xdr:col>
      <xdr:colOff>2307676</xdr:colOff>
      <xdr:row>153</xdr:row>
      <xdr:rowOff>1074676</xdr:rowOff>
    </xdr:to>
    <xdr:pic>
      <xdr:nvPicPr>
        <xdr:cNvPr id="233" name="Рисунок 232" descr="Scorcezi-Persona-12-010010.jpg"/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1438276" y="136693276"/>
          <a:ext cx="869400" cy="10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1472446</xdr:colOff>
      <xdr:row>154</xdr:row>
      <xdr:rowOff>66673</xdr:rowOff>
    </xdr:from>
    <xdr:to>
      <xdr:col>1</xdr:col>
      <xdr:colOff>2341846</xdr:colOff>
      <xdr:row>154</xdr:row>
      <xdr:rowOff>1074673</xdr:rowOff>
    </xdr:to>
    <xdr:pic>
      <xdr:nvPicPr>
        <xdr:cNvPr id="234" name="Рисунок 233" descr="Scorcezi-Persona-12-010010.jpg"/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1472446" y="137836273"/>
          <a:ext cx="869400" cy="100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1457326</xdr:colOff>
      <xdr:row>155</xdr:row>
      <xdr:rowOff>85725</xdr:rowOff>
    </xdr:from>
    <xdr:to>
      <xdr:col>1</xdr:col>
      <xdr:colOff>2359401</xdr:colOff>
      <xdr:row>155</xdr:row>
      <xdr:rowOff>1201725</xdr:rowOff>
    </xdr:to>
    <xdr:pic>
      <xdr:nvPicPr>
        <xdr:cNvPr id="235" name="Рисунок 234" descr="Scorcezi-Persona-12-010008.jpg"/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1457326" y="139074525"/>
          <a:ext cx="902075" cy="11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1485901</xdr:colOff>
      <xdr:row>156</xdr:row>
      <xdr:rowOff>66675</xdr:rowOff>
    </xdr:from>
    <xdr:to>
      <xdr:col>1</xdr:col>
      <xdr:colOff>2387976</xdr:colOff>
      <xdr:row>156</xdr:row>
      <xdr:rowOff>1182675</xdr:rowOff>
    </xdr:to>
    <xdr:pic>
      <xdr:nvPicPr>
        <xdr:cNvPr id="236" name="Рисунок 235" descr="Scorcezi-Persona-12-010008.jpg"/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1485901" y="140331825"/>
          <a:ext cx="902075" cy="1116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28575</xdr:rowOff>
    </xdr:from>
    <xdr:to>
      <xdr:col>1</xdr:col>
      <xdr:colOff>1200150</xdr:colOff>
      <xdr:row>155</xdr:row>
      <xdr:rowOff>1228725</xdr:rowOff>
    </xdr:to>
    <xdr:pic>
      <xdr:nvPicPr>
        <xdr:cNvPr id="237" name="Рисунок 236" descr="Модуль D2.jpg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138941175"/>
          <a:ext cx="1200150" cy="120015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247651</xdr:colOff>
      <xdr:row>212</xdr:row>
      <xdr:rowOff>66675</xdr:rowOff>
    </xdr:from>
    <xdr:to>
      <xdr:col>1</xdr:col>
      <xdr:colOff>1362075</xdr:colOff>
      <xdr:row>212</xdr:row>
      <xdr:rowOff>875372</xdr:rowOff>
    </xdr:to>
    <xdr:pic>
      <xdr:nvPicPr>
        <xdr:cNvPr id="214" name="Рисунок 213" descr="10018.jpg"/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 l="11284" t="7408" r="9020" b="5808"/>
        <a:stretch>
          <a:fillRect/>
        </a:stretch>
      </xdr:blipFill>
      <xdr:spPr>
        <a:xfrm>
          <a:off x="247651" y="195862575"/>
          <a:ext cx="1114424" cy="80869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213</xdr:row>
      <xdr:rowOff>57151</xdr:rowOff>
    </xdr:from>
    <xdr:to>
      <xdr:col>1</xdr:col>
      <xdr:colOff>1654174</xdr:colOff>
      <xdr:row>213</xdr:row>
      <xdr:rowOff>933451</xdr:rowOff>
    </xdr:to>
    <xdr:pic>
      <xdr:nvPicPr>
        <xdr:cNvPr id="239" name="Рисунок 238" descr="10019.jpg"/>
        <xdr:cNvPicPr>
          <a:picLocks noChangeAspect="1"/>
        </xdr:cNvPicPr>
      </xdr:nvPicPr>
      <xdr:blipFill>
        <a:blip xmlns:r="http://schemas.openxmlformats.org/officeDocument/2006/relationships" r:embed="rId170" cstate="print"/>
        <a:srcRect l="4937" t="16404" r="4788" b="10571"/>
        <a:stretch>
          <a:fillRect/>
        </a:stretch>
      </xdr:blipFill>
      <xdr:spPr>
        <a:xfrm>
          <a:off x="28575" y="196805551"/>
          <a:ext cx="1625599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657226</xdr:colOff>
      <xdr:row>217</xdr:row>
      <xdr:rowOff>40212</xdr:rowOff>
    </xdr:from>
    <xdr:to>
      <xdr:col>1</xdr:col>
      <xdr:colOff>1699614</xdr:colOff>
      <xdr:row>217</xdr:row>
      <xdr:rowOff>733426</xdr:rowOff>
    </xdr:to>
    <xdr:pic>
      <xdr:nvPicPr>
        <xdr:cNvPr id="240" name="Рисунок 239" descr="10018.jpg"/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 l="40169" t="9591" r="16913" b="47580"/>
        <a:stretch>
          <a:fillRect/>
        </a:stretch>
      </xdr:blipFill>
      <xdr:spPr>
        <a:xfrm>
          <a:off x="657226" y="200912937"/>
          <a:ext cx="1042388" cy="693214"/>
        </a:xfrm>
        <a:prstGeom prst="rect">
          <a:avLst/>
        </a:prstGeom>
      </xdr:spPr>
    </xdr:pic>
    <xdr:clientData/>
  </xdr:twoCellAnchor>
  <xdr:oneCellAnchor>
    <xdr:from>
      <xdr:col>1</xdr:col>
      <xdr:colOff>1456194</xdr:colOff>
      <xdr:row>215</xdr:row>
      <xdr:rowOff>266700</xdr:rowOff>
    </xdr:from>
    <xdr:ext cx="1090363" cy="953466"/>
    <xdr:sp macro="" textlink="">
      <xdr:nvSpPr>
        <xdr:cNvPr id="241" name="TextBox 240"/>
        <xdr:cNvSpPr txBox="1"/>
      </xdr:nvSpPr>
      <xdr:spPr>
        <a:xfrm>
          <a:off x="1456194" y="199158225"/>
          <a:ext cx="1090363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r"/>
          <a:r>
            <a:rPr lang="ru-RU" sz="1100"/>
            <a:t>на </a:t>
          </a:r>
        </a:p>
        <a:p>
          <a:pPr algn="r"/>
          <a:r>
            <a:rPr lang="ru-RU" sz="1100"/>
            <a:t>иллюст</a:t>
          </a:r>
          <a:r>
            <a:rPr lang="en-US" sz="1100"/>
            <a:t>-</a:t>
          </a:r>
        </a:p>
        <a:p>
          <a:pPr algn="r"/>
          <a:r>
            <a:rPr lang="ru-RU" sz="1100"/>
            <a:t>рации </a:t>
          </a:r>
        </a:p>
        <a:p>
          <a:pPr algn="r"/>
          <a:r>
            <a:rPr lang="ru-RU" sz="1100"/>
            <a:t>Шопен-2  </a:t>
          </a:r>
          <a:r>
            <a:rPr lang="en-US" sz="1100"/>
            <a:t>Light </a:t>
          </a:r>
        </a:p>
        <a:p>
          <a:pPr algn="r"/>
          <a:r>
            <a:rPr lang="ru-RU" sz="1100"/>
            <a:t>(стол</a:t>
          </a:r>
          <a:r>
            <a:rPr lang="ru-RU" sz="1100" baseline="0"/>
            <a:t> </a:t>
          </a:r>
          <a:r>
            <a:rPr lang="en-US" sz="1100" baseline="0"/>
            <a:t>R</a:t>
          </a:r>
          <a:r>
            <a:rPr lang="ru-RU" sz="1100"/>
            <a:t>)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228601</xdr:colOff>
      <xdr:row>0</xdr:row>
      <xdr:rowOff>85725</xdr:rowOff>
    </xdr:from>
    <xdr:to>
      <xdr:col>1</xdr:col>
      <xdr:colOff>1914525</xdr:colOff>
      <xdr:row>2</xdr:row>
      <xdr:rowOff>314325</xdr:rowOff>
    </xdr:to>
    <xdr:grpSp>
      <xdr:nvGrpSpPr>
        <xdr:cNvPr id="2" name="Группа 4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228601" y="85725"/>
          <a:ext cx="1685924" cy="776288"/>
          <a:chOff x="1508543" y="47625"/>
          <a:chExt cx="3477701" cy="1569295"/>
        </a:xfrm>
      </xdr:grpSpPr>
      <xdr:pic>
        <xdr:nvPicPr>
          <xdr:cNvPr id="3" name="Рисунок 41" descr="logo.jpg">
            <a:extLst>
              <a:ext uri="{FF2B5EF4-FFF2-40B4-BE49-F238E27FC236}">
                <a16:creationId xmlns:a16="http://schemas.microsoft.com/office/drawing/2014/main" xmlns="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3"/>
          <a:stretch>
            <a:fillRect/>
          </a:stretch>
        </xdr:blipFill>
        <xdr:spPr bwMode="auto">
          <a:xfrm>
            <a:off x="1508543" y="1000125"/>
            <a:ext cx="3477701" cy="6167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4" name="Рисунок 42" descr="logo.jpg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6" t="20787" r="36011" b="38751"/>
          <a:stretch>
            <a:fillRect/>
          </a:stretch>
        </xdr:blipFill>
        <xdr:spPr bwMode="auto">
          <a:xfrm>
            <a:off x="2657475" y="47625"/>
            <a:ext cx="904875" cy="918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0</xdr:colOff>
      <xdr:row>1</xdr:row>
      <xdr:rowOff>9525</xdr:rowOff>
    </xdr:from>
    <xdr:to>
      <xdr:col>4</xdr:col>
      <xdr:colOff>9525</xdr:colOff>
      <xdr:row>3</xdr:row>
      <xdr:rowOff>0</xdr:rowOff>
    </xdr:to>
    <xdr:cxnSp macro="">
      <xdr:nvCxnSpPr>
        <xdr:cNvPr id="5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CxnSpPr>
          <a:cxnSpLocks noChangeShapeType="1"/>
        </xdr:cNvCxnSpPr>
      </xdr:nvCxnSpPr>
      <xdr:spPr bwMode="auto">
        <a:xfrm>
          <a:off x="5343525" y="257175"/>
          <a:ext cx="9525" cy="685800"/>
        </a:xfrm>
        <a:prstGeom prst="line">
          <a:avLst/>
        </a:prstGeom>
        <a:noFill/>
        <a:ln w="222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1</xdr:col>
      <xdr:colOff>711444</xdr:colOff>
      <xdr:row>10</xdr:row>
      <xdr:rowOff>186147</xdr:rowOff>
    </xdr:from>
    <xdr:to>
      <xdr:col>1</xdr:col>
      <xdr:colOff>1573696</xdr:colOff>
      <xdr:row>10</xdr:row>
      <xdr:rowOff>1349123</xdr:rowOff>
    </xdr:to>
    <xdr:pic>
      <xdr:nvPicPr>
        <xdr:cNvPr id="6" name="Picture 84" descr="https://directoria-moder.ru/upload/iblock/a84/a84b00370bb88e1c9cd6b28a6e231d63.jpg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 bwMode="auto">
        <a:xfrm>
          <a:off x="711444" y="8244297"/>
          <a:ext cx="862252" cy="116297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699017</xdr:colOff>
      <xdr:row>6</xdr:row>
      <xdr:rowOff>66227</xdr:rowOff>
    </xdr:from>
    <xdr:to>
      <xdr:col>1</xdr:col>
      <xdr:colOff>1573695</xdr:colOff>
      <xdr:row>6</xdr:row>
      <xdr:rowOff>1153193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699017" y="4238177"/>
          <a:ext cx="874678" cy="1086966"/>
        </a:xfrm>
        <a:prstGeom prst="rect">
          <a:avLst/>
        </a:prstGeom>
      </xdr:spPr>
    </xdr:pic>
    <xdr:clientData/>
  </xdr:twoCellAnchor>
  <xdr:twoCellAnchor editAs="oneCell">
    <xdr:from>
      <xdr:col>1</xdr:col>
      <xdr:colOff>406240</xdr:colOff>
      <xdr:row>15</xdr:row>
      <xdr:rowOff>131922</xdr:rowOff>
    </xdr:from>
    <xdr:to>
      <xdr:col>1</xdr:col>
      <xdr:colOff>1632585</xdr:colOff>
      <xdr:row>15</xdr:row>
      <xdr:rowOff>1655922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06240" y="12200097"/>
          <a:ext cx="1226345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861664</xdr:colOff>
      <xdr:row>19</xdr:row>
      <xdr:rowOff>178076</xdr:rowOff>
    </xdr:from>
    <xdr:to>
      <xdr:col>1</xdr:col>
      <xdr:colOff>2503763</xdr:colOff>
      <xdr:row>19</xdr:row>
      <xdr:rowOff>1984058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flipH="1">
          <a:off x="861664" y="15977670"/>
          <a:ext cx="1642099" cy="1805982"/>
        </a:xfrm>
        <a:prstGeom prst="rect">
          <a:avLst/>
        </a:prstGeom>
      </xdr:spPr>
    </xdr:pic>
    <xdr:clientData/>
  </xdr:twoCellAnchor>
  <xdr:twoCellAnchor editAs="oneCell">
    <xdr:from>
      <xdr:col>1</xdr:col>
      <xdr:colOff>76814</xdr:colOff>
      <xdr:row>38</xdr:row>
      <xdr:rowOff>261169</xdr:rowOff>
    </xdr:from>
    <xdr:to>
      <xdr:col>1</xdr:col>
      <xdr:colOff>2340409</xdr:colOff>
      <xdr:row>39</xdr:row>
      <xdr:rowOff>522339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814" y="34103494"/>
          <a:ext cx="2263595" cy="842196"/>
        </a:xfrm>
        <a:prstGeom prst="rect">
          <a:avLst/>
        </a:prstGeom>
      </xdr:spPr>
    </xdr:pic>
    <xdr:clientData/>
  </xdr:twoCellAnchor>
  <xdr:twoCellAnchor editAs="oneCell">
    <xdr:from>
      <xdr:col>1</xdr:col>
      <xdr:colOff>524352</xdr:colOff>
      <xdr:row>40</xdr:row>
      <xdr:rowOff>332423</xdr:rowOff>
    </xdr:from>
    <xdr:to>
      <xdr:col>1</xdr:col>
      <xdr:colOff>1619727</xdr:colOff>
      <xdr:row>42</xdr:row>
      <xdr:rowOff>204155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rot="21431931">
          <a:off x="524352" y="35336798"/>
          <a:ext cx="1095375" cy="948056"/>
        </a:xfrm>
        <a:prstGeom prst="rect">
          <a:avLst/>
        </a:prstGeom>
      </xdr:spPr>
    </xdr:pic>
    <xdr:clientData/>
  </xdr:twoCellAnchor>
  <xdr:twoCellAnchor editAs="oneCell">
    <xdr:from>
      <xdr:col>1</xdr:col>
      <xdr:colOff>723901</xdr:colOff>
      <xdr:row>48</xdr:row>
      <xdr:rowOff>95250</xdr:rowOff>
    </xdr:from>
    <xdr:to>
      <xdr:col>1</xdr:col>
      <xdr:colOff>1600200</xdr:colOff>
      <xdr:row>48</xdr:row>
      <xdr:rowOff>742420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23901" y="40043100"/>
          <a:ext cx="876299" cy="632882"/>
        </a:xfrm>
        <a:prstGeom prst="rect">
          <a:avLst/>
        </a:prstGeom>
      </xdr:spPr>
    </xdr:pic>
    <xdr:clientData/>
  </xdr:twoCellAnchor>
  <xdr:twoCellAnchor editAs="oneCell">
    <xdr:from>
      <xdr:col>1</xdr:col>
      <xdr:colOff>1162051</xdr:colOff>
      <xdr:row>49</xdr:row>
      <xdr:rowOff>100013</xdr:rowOff>
    </xdr:from>
    <xdr:to>
      <xdr:col>1</xdr:col>
      <xdr:colOff>2305051</xdr:colOff>
      <xdr:row>50</xdr:row>
      <xdr:rowOff>386603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793332" y="45212794"/>
          <a:ext cx="1143000" cy="786653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130969</xdr:colOff>
      <xdr:row>49</xdr:row>
      <xdr:rowOff>123032</xdr:rowOff>
    </xdr:from>
    <xdr:to>
      <xdr:col>1</xdr:col>
      <xdr:colOff>1059657</xdr:colOff>
      <xdr:row>50</xdr:row>
      <xdr:rowOff>303157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762250" y="45235813"/>
          <a:ext cx="928688" cy="680188"/>
        </a:xfrm>
        <a:prstGeom prst="rect">
          <a:avLst/>
        </a:prstGeom>
      </xdr:spPr>
    </xdr:pic>
    <xdr:clientData/>
  </xdr:twoCellAnchor>
  <xdr:twoCellAnchor editAs="oneCell">
    <xdr:from>
      <xdr:col>1</xdr:col>
      <xdr:colOff>709768</xdr:colOff>
      <xdr:row>24</xdr:row>
      <xdr:rowOff>156318</xdr:rowOff>
    </xdr:from>
    <xdr:to>
      <xdr:col>1</xdr:col>
      <xdr:colOff>1552076</xdr:colOff>
      <xdr:row>24</xdr:row>
      <xdr:rowOff>1230261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09768" y="21244668"/>
          <a:ext cx="842308" cy="1073943"/>
        </a:xfrm>
        <a:prstGeom prst="rect">
          <a:avLst/>
        </a:prstGeom>
      </xdr:spPr>
    </xdr:pic>
    <xdr:clientData/>
  </xdr:twoCellAnchor>
  <xdr:twoCellAnchor editAs="oneCell">
    <xdr:from>
      <xdr:col>12</xdr:col>
      <xdr:colOff>291894</xdr:colOff>
      <xdr:row>23</xdr:row>
      <xdr:rowOff>149026</xdr:rowOff>
    </xdr:from>
    <xdr:to>
      <xdr:col>14</xdr:col>
      <xdr:colOff>168993</xdr:colOff>
      <xdr:row>23</xdr:row>
      <xdr:rowOff>2010082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 flipH="1">
          <a:off x="13712619" y="19008526"/>
          <a:ext cx="1543974" cy="1861056"/>
        </a:xfrm>
        <a:prstGeom prst="rect">
          <a:avLst/>
        </a:prstGeom>
      </xdr:spPr>
    </xdr:pic>
    <xdr:clientData/>
  </xdr:twoCellAnchor>
  <xdr:twoCellAnchor editAs="oneCell">
    <xdr:from>
      <xdr:col>1</xdr:col>
      <xdr:colOff>759542</xdr:colOff>
      <xdr:row>33</xdr:row>
      <xdr:rowOff>128356</xdr:rowOff>
    </xdr:from>
    <xdr:to>
      <xdr:col>1</xdr:col>
      <xdr:colOff>1505565</xdr:colOff>
      <xdr:row>33</xdr:row>
      <xdr:rowOff>949100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 flipH="1">
          <a:off x="759542" y="28912906"/>
          <a:ext cx="746023" cy="820744"/>
        </a:xfrm>
        <a:prstGeom prst="rect">
          <a:avLst/>
        </a:prstGeom>
      </xdr:spPr>
    </xdr:pic>
    <xdr:clientData/>
  </xdr:twoCellAnchor>
  <xdr:twoCellAnchor editAs="oneCell">
    <xdr:from>
      <xdr:col>1</xdr:col>
      <xdr:colOff>535016</xdr:colOff>
      <xdr:row>28</xdr:row>
      <xdr:rowOff>176497</xdr:rowOff>
    </xdr:from>
    <xdr:to>
      <xdr:col>1</xdr:col>
      <xdr:colOff>1812824</xdr:colOff>
      <xdr:row>28</xdr:row>
      <xdr:rowOff>1014775</xdr:rowOff>
    </xdr:to>
    <xdr:pic>
      <xdr:nvPicPr>
        <xdr:cNvPr id="18" name="Рисунок 17" descr="365fd996-d8fa-4b20-9906-6bd0105ba724.jfif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535016" y="24836722"/>
          <a:ext cx="1277808" cy="838278"/>
        </a:xfrm>
        <a:prstGeom prst="rect">
          <a:avLst/>
        </a:prstGeom>
      </xdr:spPr>
    </xdr:pic>
    <xdr:clientData/>
  </xdr:twoCellAnchor>
  <xdr:twoCellAnchor editAs="oneCell">
    <xdr:from>
      <xdr:col>3</xdr:col>
      <xdr:colOff>355536</xdr:colOff>
      <xdr:row>27</xdr:row>
      <xdr:rowOff>65356</xdr:rowOff>
    </xdr:from>
    <xdr:to>
      <xdr:col>5</xdr:col>
      <xdr:colOff>786429</xdr:colOff>
      <xdr:row>27</xdr:row>
      <xdr:rowOff>1615108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/>
        <a:srcRect/>
        <a:stretch/>
      </xdr:blipFill>
      <xdr:spPr>
        <a:xfrm>
          <a:off x="4679886" y="23068231"/>
          <a:ext cx="2421618" cy="1549752"/>
        </a:xfrm>
        <a:prstGeom prst="rect">
          <a:avLst/>
        </a:prstGeom>
      </xdr:spPr>
    </xdr:pic>
    <xdr:clientData/>
  </xdr:twoCellAnchor>
  <xdr:twoCellAnchor editAs="oneCell">
    <xdr:from>
      <xdr:col>1</xdr:col>
      <xdr:colOff>1495426</xdr:colOff>
      <xdr:row>27</xdr:row>
      <xdr:rowOff>104851</xdr:rowOff>
    </xdr:from>
    <xdr:to>
      <xdr:col>1</xdr:col>
      <xdr:colOff>3067050</xdr:colOff>
      <xdr:row>27</xdr:row>
      <xdr:rowOff>1457325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/>
        <a:srcRect/>
        <a:stretch/>
      </xdr:blipFill>
      <xdr:spPr>
        <a:xfrm>
          <a:off x="1495426" y="23107726"/>
          <a:ext cx="1571624" cy="1352474"/>
        </a:xfrm>
        <a:prstGeom prst="rect">
          <a:avLst/>
        </a:prstGeom>
      </xdr:spPr>
    </xdr:pic>
    <xdr:clientData/>
  </xdr:twoCellAnchor>
  <xdr:twoCellAnchor editAs="oneCell">
    <xdr:from>
      <xdr:col>13</xdr:col>
      <xdr:colOff>326887</xdr:colOff>
      <xdr:row>27</xdr:row>
      <xdr:rowOff>95250</xdr:rowOff>
    </xdr:from>
    <xdr:to>
      <xdr:col>15</xdr:col>
      <xdr:colOff>664681</xdr:colOff>
      <xdr:row>27</xdr:row>
      <xdr:rowOff>1562100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/>
        <a:srcRect/>
        <a:stretch/>
      </xdr:blipFill>
      <xdr:spPr>
        <a:xfrm>
          <a:off x="14538187" y="23098125"/>
          <a:ext cx="2023718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895350</xdr:colOff>
      <xdr:row>32</xdr:row>
      <xdr:rowOff>95250</xdr:rowOff>
    </xdr:from>
    <xdr:to>
      <xdr:col>1</xdr:col>
      <xdr:colOff>2837177</xdr:colOff>
      <xdr:row>32</xdr:row>
      <xdr:rowOff>1276350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/>
        <a:srcRect/>
        <a:stretch/>
      </xdr:blipFill>
      <xdr:spPr>
        <a:xfrm>
          <a:off x="895350" y="27422475"/>
          <a:ext cx="1941827" cy="1181100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32</xdr:row>
      <xdr:rowOff>82413</xdr:rowOff>
    </xdr:from>
    <xdr:to>
      <xdr:col>6</xdr:col>
      <xdr:colOff>895037</xdr:colOff>
      <xdr:row>32</xdr:row>
      <xdr:rowOff>1226223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/>
        <a:srcRect/>
        <a:stretch/>
      </xdr:blipFill>
      <xdr:spPr>
        <a:xfrm>
          <a:off x="5010150" y="27409638"/>
          <a:ext cx="3314388" cy="1143810"/>
        </a:xfrm>
        <a:prstGeom prst="rect">
          <a:avLst/>
        </a:prstGeom>
      </xdr:spPr>
    </xdr:pic>
    <xdr:clientData/>
  </xdr:twoCellAnchor>
  <xdr:twoCellAnchor editAs="oneCell">
    <xdr:from>
      <xdr:col>3</xdr:col>
      <xdr:colOff>159160</xdr:colOff>
      <xdr:row>37</xdr:row>
      <xdr:rowOff>85724</xdr:rowOff>
    </xdr:from>
    <xdr:to>
      <xdr:col>5</xdr:col>
      <xdr:colOff>294611</xdr:colOff>
      <xdr:row>37</xdr:row>
      <xdr:rowOff>1362074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/>
        <a:srcRect l="-158" t="20576" r="50620" b="29939"/>
        <a:stretch/>
      </xdr:blipFill>
      <xdr:spPr>
        <a:xfrm>
          <a:off x="4483510" y="31613474"/>
          <a:ext cx="2126176" cy="1276350"/>
        </a:xfrm>
        <a:prstGeom prst="rect">
          <a:avLst/>
        </a:prstGeom>
      </xdr:spPr>
    </xdr:pic>
    <xdr:clientData/>
  </xdr:twoCellAnchor>
  <xdr:twoCellAnchor editAs="oneCell">
    <xdr:from>
      <xdr:col>14</xdr:col>
      <xdr:colOff>584222</xdr:colOff>
      <xdr:row>32</xdr:row>
      <xdr:rowOff>66674</xdr:rowOff>
    </xdr:from>
    <xdr:to>
      <xdr:col>18</xdr:col>
      <xdr:colOff>599311</xdr:colOff>
      <xdr:row>32</xdr:row>
      <xdr:rowOff>1162049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/>
        <a:srcRect/>
        <a:stretch/>
      </xdr:blipFill>
      <xdr:spPr>
        <a:xfrm>
          <a:off x="15671822" y="27393899"/>
          <a:ext cx="2815439" cy="1095375"/>
        </a:xfrm>
        <a:prstGeom prst="rect">
          <a:avLst/>
        </a:prstGeom>
      </xdr:spPr>
    </xdr:pic>
    <xdr:clientData/>
  </xdr:twoCellAnchor>
  <xdr:twoCellAnchor editAs="oneCell">
    <xdr:from>
      <xdr:col>9</xdr:col>
      <xdr:colOff>567220</xdr:colOff>
      <xdr:row>32</xdr:row>
      <xdr:rowOff>108089</xdr:rowOff>
    </xdr:from>
    <xdr:to>
      <xdr:col>11</xdr:col>
      <xdr:colOff>765103</xdr:colOff>
      <xdr:row>32</xdr:row>
      <xdr:rowOff>1251089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/>
        <a:srcRect/>
        <a:stretch/>
      </xdr:blipFill>
      <xdr:spPr>
        <a:xfrm>
          <a:off x="11101870" y="27435314"/>
          <a:ext cx="2083832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61451</xdr:colOff>
      <xdr:row>23</xdr:row>
      <xdr:rowOff>61448</xdr:rowOff>
    </xdr:from>
    <xdr:to>
      <xdr:col>9</xdr:col>
      <xdr:colOff>122901</xdr:colOff>
      <xdr:row>23</xdr:row>
      <xdr:rowOff>2175128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/>
        <a:srcRect/>
        <a:stretch/>
      </xdr:blipFill>
      <xdr:spPr>
        <a:xfrm>
          <a:off x="6281276" y="18920948"/>
          <a:ext cx="4376276" cy="2113680"/>
        </a:xfrm>
        <a:prstGeom prst="rect">
          <a:avLst/>
        </a:prstGeom>
      </xdr:spPr>
    </xdr:pic>
    <xdr:clientData/>
  </xdr:twoCellAnchor>
  <xdr:twoCellAnchor editAs="oneCell">
    <xdr:from>
      <xdr:col>1</xdr:col>
      <xdr:colOff>308012</xdr:colOff>
      <xdr:row>23</xdr:row>
      <xdr:rowOff>152400</xdr:rowOff>
    </xdr:from>
    <xdr:to>
      <xdr:col>1</xdr:col>
      <xdr:colOff>1881188</xdr:colOff>
      <xdr:row>23</xdr:row>
      <xdr:rowOff>2128233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/>
        <a:srcRect l="-3019"/>
        <a:stretch/>
      </xdr:blipFill>
      <xdr:spPr>
        <a:xfrm flipH="1">
          <a:off x="308012" y="20535900"/>
          <a:ext cx="1573176" cy="1975833"/>
        </a:xfrm>
        <a:prstGeom prst="rect">
          <a:avLst/>
        </a:prstGeom>
      </xdr:spPr>
    </xdr:pic>
    <xdr:clientData/>
  </xdr:twoCellAnchor>
  <xdr:twoCellAnchor editAs="oneCell">
    <xdr:from>
      <xdr:col>6</xdr:col>
      <xdr:colOff>913911</xdr:colOff>
      <xdr:row>5</xdr:row>
      <xdr:rowOff>80151</xdr:rowOff>
    </xdr:from>
    <xdr:to>
      <xdr:col>8</xdr:col>
      <xdr:colOff>664639</xdr:colOff>
      <xdr:row>5</xdr:row>
      <xdr:rowOff>2305326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/>
        <a:srcRect/>
        <a:stretch/>
      </xdr:blipFill>
      <xdr:spPr>
        <a:xfrm flipH="1">
          <a:off x="8248161" y="1823226"/>
          <a:ext cx="1874802" cy="2225175"/>
        </a:xfrm>
        <a:prstGeom prst="rect">
          <a:avLst/>
        </a:prstGeom>
      </xdr:spPr>
    </xdr:pic>
    <xdr:clientData/>
  </xdr:twoCellAnchor>
  <xdr:twoCellAnchor editAs="oneCell">
    <xdr:from>
      <xdr:col>6</xdr:col>
      <xdr:colOff>161645</xdr:colOff>
      <xdr:row>19</xdr:row>
      <xdr:rowOff>81676</xdr:rowOff>
    </xdr:from>
    <xdr:to>
      <xdr:col>8</xdr:col>
      <xdr:colOff>1013061</xdr:colOff>
      <xdr:row>19</xdr:row>
      <xdr:rowOff>1819337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/>
        <a:srcRect/>
        <a:stretch/>
      </xdr:blipFill>
      <xdr:spPr>
        <a:xfrm>
          <a:off x="7495895" y="14712076"/>
          <a:ext cx="2975490" cy="1737661"/>
        </a:xfrm>
        <a:prstGeom prst="rect">
          <a:avLst/>
        </a:prstGeom>
      </xdr:spPr>
    </xdr:pic>
    <xdr:clientData/>
  </xdr:twoCellAnchor>
  <xdr:twoCellAnchor editAs="oneCell">
    <xdr:from>
      <xdr:col>1</xdr:col>
      <xdr:colOff>2030981</xdr:colOff>
      <xdr:row>39</xdr:row>
      <xdr:rowOff>296820</xdr:rowOff>
    </xdr:from>
    <xdr:to>
      <xdr:col>1</xdr:col>
      <xdr:colOff>3445229</xdr:colOff>
      <xdr:row>43</xdr:row>
      <xdr:rowOff>282445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/>
        <a:srcRect/>
        <a:stretch/>
      </xdr:blipFill>
      <xdr:spPr>
        <a:xfrm>
          <a:off x="2030981" y="38634945"/>
          <a:ext cx="1414248" cy="2188281"/>
        </a:xfrm>
        <a:prstGeom prst="rect">
          <a:avLst/>
        </a:prstGeom>
      </xdr:spPr>
    </xdr:pic>
    <xdr:clientData/>
  </xdr:twoCellAnchor>
  <xdr:twoCellAnchor editAs="oneCell">
    <xdr:from>
      <xdr:col>14</xdr:col>
      <xdr:colOff>344218</xdr:colOff>
      <xdr:row>37</xdr:row>
      <xdr:rowOff>130127</xdr:rowOff>
    </xdr:from>
    <xdr:to>
      <xdr:col>17</xdr:col>
      <xdr:colOff>152514</xdr:colOff>
      <xdr:row>37</xdr:row>
      <xdr:rowOff>2142666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5431818" y="31657877"/>
          <a:ext cx="1999046" cy="2012539"/>
        </a:xfrm>
        <a:prstGeom prst="rect">
          <a:avLst/>
        </a:prstGeom>
      </xdr:spPr>
    </xdr:pic>
    <xdr:clientData/>
  </xdr:twoCellAnchor>
  <xdr:twoCellAnchor editAs="oneCell">
    <xdr:from>
      <xdr:col>3</xdr:col>
      <xdr:colOff>138044</xdr:colOff>
      <xdr:row>37</xdr:row>
      <xdr:rowOff>63010</xdr:rowOff>
    </xdr:from>
    <xdr:to>
      <xdr:col>7</xdr:col>
      <xdr:colOff>818509</xdr:colOff>
      <xdr:row>37</xdr:row>
      <xdr:rowOff>1960480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4462394" y="31590760"/>
          <a:ext cx="4823840" cy="1897470"/>
        </a:xfrm>
        <a:prstGeom prst="rect">
          <a:avLst/>
        </a:prstGeom>
      </xdr:spPr>
    </xdr:pic>
    <xdr:clientData/>
  </xdr:twoCellAnchor>
  <xdr:twoCellAnchor editAs="oneCell">
    <xdr:from>
      <xdr:col>9</xdr:col>
      <xdr:colOff>234672</xdr:colOff>
      <xdr:row>37</xdr:row>
      <xdr:rowOff>75254</xdr:rowOff>
    </xdr:from>
    <xdr:to>
      <xdr:col>12</xdr:col>
      <xdr:colOff>717826</xdr:colOff>
      <xdr:row>37</xdr:row>
      <xdr:rowOff>1829339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/>
        <a:srcRect t="-609" r="-408"/>
        <a:stretch/>
      </xdr:blipFill>
      <xdr:spPr>
        <a:xfrm>
          <a:off x="10769322" y="31603004"/>
          <a:ext cx="3369228" cy="1754085"/>
        </a:xfrm>
        <a:prstGeom prst="rect">
          <a:avLst/>
        </a:prstGeom>
      </xdr:spPr>
    </xdr:pic>
    <xdr:clientData/>
  </xdr:twoCellAnchor>
  <xdr:twoCellAnchor editAs="oneCell">
    <xdr:from>
      <xdr:col>13</xdr:col>
      <xdr:colOff>662609</xdr:colOff>
      <xdr:row>9</xdr:row>
      <xdr:rowOff>179455</xdr:rowOff>
    </xdr:from>
    <xdr:to>
      <xdr:col>15</xdr:col>
      <xdr:colOff>427933</xdr:colOff>
      <xdr:row>9</xdr:row>
      <xdr:rowOff>1623431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/>
        <a:srcRect/>
        <a:stretch/>
      </xdr:blipFill>
      <xdr:spPr>
        <a:xfrm>
          <a:off x="14962015" y="6787424"/>
          <a:ext cx="1456011" cy="1443976"/>
        </a:xfrm>
        <a:prstGeom prst="rect">
          <a:avLst/>
        </a:prstGeom>
      </xdr:spPr>
    </xdr:pic>
    <xdr:clientData/>
  </xdr:twoCellAnchor>
  <xdr:twoCellAnchor editAs="oneCell">
    <xdr:from>
      <xdr:col>5</xdr:col>
      <xdr:colOff>510760</xdr:colOff>
      <xdr:row>14</xdr:row>
      <xdr:rowOff>138043</xdr:rowOff>
    </xdr:from>
    <xdr:to>
      <xdr:col>9</xdr:col>
      <xdr:colOff>496955</xdr:colOff>
      <xdr:row>14</xdr:row>
      <xdr:rowOff>1710483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/>
        <a:srcRect/>
        <a:stretch/>
      </xdr:blipFill>
      <xdr:spPr>
        <a:xfrm>
          <a:off x="6730585" y="10386943"/>
          <a:ext cx="4301021" cy="1572440"/>
        </a:xfrm>
        <a:prstGeom prst="rect">
          <a:avLst/>
        </a:prstGeom>
      </xdr:spPr>
    </xdr:pic>
    <xdr:clientData/>
  </xdr:twoCellAnchor>
  <xdr:twoCellAnchor editAs="oneCell">
    <xdr:from>
      <xdr:col>1</xdr:col>
      <xdr:colOff>1477065</xdr:colOff>
      <xdr:row>14</xdr:row>
      <xdr:rowOff>96628</xdr:rowOff>
    </xdr:from>
    <xdr:to>
      <xdr:col>2</xdr:col>
      <xdr:colOff>258187</xdr:colOff>
      <xdr:row>14</xdr:row>
      <xdr:rowOff>1697935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/>
        <a:srcRect/>
        <a:stretch/>
      </xdr:blipFill>
      <xdr:spPr>
        <a:xfrm>
          <a:off x="1477065" y="10345528"/>
          <a:ext cx="2412528" cy="1601307"/>
        </a:xfrm>
        <a:prstGeom prst="rect">
          <a:avLst/>
        </a:prstGeom>
      </xdr:spPr>
    </xdr:pic>
    <xdr:clientData/>
  </xdr:twoCellAnchor>
  <xdr:twoCellAnchor editAs="oneCell">
    <xdr:from>
      <xdr:col>1</xdr:col>
      <xdr:colOff>1214781</xdr:colOff>
      <xdr:row>9</xdr:row>
      <xdr:rowOff>35813</xdr:rowOff>
    </xdr:from>
    <xdr:to>
      <xdr:col>2</xdr:col>
      <xdr:colOff>754346</xdr:colOff>
      <xdr:row>9</xdr:row>
      <xdr:rowOff>1794566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/>
        <a:srcRect/>
        <a:stretch/>
      </xdr:blipFill>
      <xdr:spPr>
        <a:xfrm>
          <a:off x="1214781" y="6227063"/>
          <a:ext cx="3173352" cy="1758753"/>
        </a:xfrm>
        <a:prstGeom prst="rect">
          <a:avLst/>
        </a:prstGeom>
      </xdr:spPr>
    </xdr:pic>
    <xdr:clientData/>
  </xdr:twoCellAnchor>
  <xdr:twoCellAnchor editAs="oneCell">
    <xdr:from>
      <xdr:col>13</xdr:col>
      <xdr:colOff>55216</xdr:colOff>
      <xdr:row>14</xdr:row>
      <xdr:rowOff>69020</xdr:rowOff>
    </xdr:from>
    <xdr:to>
      <xdr:col>16</xdr:col>
      <xdr:colOff>483152</xdr:colOff>
      <xdr:row>14</xdr:row>
      <xdr:rowOff>1707853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/>
        <a:srcRect/>
        <a:stretch/>
      </xdr:blipFill>
      <xdr:spPr>
        <a:xfrm>
          <a:off x="14259890" y="10325650"/>
          <a:ext cx="2885109" cy="1638833"/>
        </a:xfrm>
        <a:prstGeom prst="rect">
          <a:avLst/>
        </a:prstGeom>
      </xdr:spPr>
    </xdr:pic>
    <xdr:clientData/>
  </xdr:twoCellAnchor>
  <xdr:twoCellAnchor editAs="oneCell">
    <xdr:from>
      <xdr:col>7</xdr:col>
      <xdr:colOff>1021523</xdr:colOff>
      <xdr:row>27</xdr:row>
      <xdr:rowOff>27610</xdr:rowOff>
    </xdr:from>
    <xdr:to>
      <xdr:col>11</xdr:col>
      <xdr:colOff>372717</xdr:colOff>
      <xdr:row>27</xdr:row>
      <xdr:rowOff>1592032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/>
        <a:srcRect/>
        <a:stretch/>
      </xdr:blipFill>
      <xdr:spPr>
        <a:xfrm>
          <a:off x="9393998" y="23030485"/>
          <a:ext cx="3399319" cy="1564422"/>
        </a:xfrm>
        <a:prstGeom prst="rect">
          <a:avLst/>
        </a:prstGeom>
      </xdr:spPr>
    </xdr:pic>
    <xdr:clientData/>
  </xdr:twoCellAnchor>
  <xdr:twoCellAnchor editAs="oneCell">
    <xdr:from>
      <xdr:col>5</xdr:col>
      <xdr:colOff>966305</xdr:colOff>
      <xdr:row>47</xdr:row>
      <xdr:rowOff>82826</xdr:rowOff>
    </xdr:from>
    <xdr:to>
      <xdr:col>9</xdr:col>
      <xdr:colOff>834829</xdr:colOff>
      <xdr:row>47</xdr:row>
      <xdr:rowOff>1670326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/>
        <a:srcRect l="-204"/>
        <a:stretch/>
      </xdr:blipFill>
      <xdr:spPr>
        <a:xfrm>
          <a:off x="7186130" y="38297126"/>
          <a:ext cx="4183350" cy="1587500"/>
        </a:xfrm>
        <a:prstGeom prst="rect">
          <a:avLst/>
        </a:prstGeom>
      </xdr:spPr>
    </xdr:pic>
    <xdr:clientData/>
  </xdr:twoCellAnchor>
  <xdr:twoCellAnchor editAs="oneCell">
    <xdr:from>
      <xdr:col>11</xdr:col>
      <xdr:colOff>911087</xdr:colOff>
      <xdr:row>5</xdr:row>
      <xdr:rowOff>124236</xdr:rowOff>
    </xdr:from>
    <xdr:to>
      <xdr:col>14</xdr:col>
      <xdr:colOff>290570</xdr:colOff>
      <xdr:row>5</xdr:row>
      <xdr:rowOff>2284268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/>
        <a:srcRect r="-677"/>
        <a:stretch/>
      </xdr:blipFill>
      <xdr:spPr>
        <a:xfrm>
          <a:off x="13335000" y="1863584"/>
          <a:ext cx="2029918" cy="2160032"/>
        </a:xfrm>
        <a:prstGeom prst="rect">
          <a:avLst/>
        </a:prstGeom>
      </xdr:spPr>
    </xdr:pic>
    <xdr:clientData/>
  </xdr:twoCellAnchor>
  <xdr:twoCellAnchor editAs="oneCell">
    <xdr:from>
      <xdr:col>6</xdr:col>
      <xdr:colOff>124238</xdr:colOff>
      <xdr:row>9</xdr:row>
      <xdr:rowOff>96630</xdr:rowOff>
    </xdr:from>
    <xdr:to>
      <xdr:col>9</xdr:col>
      <xdr:colOff>96970</xdr:colOff>
      <xdr:row>9</xdr:row>
      <xdr:rowOff>1789213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/>
        <a:srcRect/>
        <a:stretch/>
      </xdr:blipFill>
      <xdr:spPr>
        <a:xfrm>
          <a:off x="7468151" y="6294782"/>
          <a:ext cx="3175341" cy="1692583"/>
        </a:xfrm>
        <a:prstGeom prst="rect">
          <a:avLst/>
        </a:prstGeom>
      </xdr:spPr>
    </xdr:pic>
    <xdr:clientData/>
  </xdr:twoCellAnchor>
  <xdr:twoCellAnchor editAs="oneCell">
    <xdr:from>
      <xdr:col>13</xdr:col>
      <xdr:colOff>69022</xdr:colOff>
      <xdr:row>47</xdr:row>
      <xdr:rowOff>69021</xdr:rowOff>
    </xdr:from>
    <xdr:to>
      <xdr:col>15</xdr:col>
      <xdr:colOff>220871</xdr:colOff>
      <xdr:row>47</xdr:row>
      <xdr:rowOff>1395004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280322" y="38283321"/>
          <a:ext cx="1837773" cy="1325983"/>
        </a:xfrm>
        <a:prstGeom prst="rect">
          <a:avLst/>
        </a:prstGeom>
      </xdr:spPr>
    </xdr:pic>
    <xdr:clientData/>
  </xdr:twoCellAnchor>
  <xdr:twoCellAnchor editAs="oneCell">
    <xdr:from>
      <xdr:col>1</xdr:col>
      <xdr:colOff>1711740</xdr:colOff>
      <xdr:row>47</xdr:row>
      <xdr:rowOff>82827</xdr:rowOff>
    </xdr:from>
    <xdr:to>
      <xdr:col>2</xdr:col>
      <xdr:colOff>240714</xdr:colOff>
      <xdr:row>47</xdr:row>
      <xdr:rowOff>1561993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711740" y="38297127"/>
          <a:ext cx="2160380" cy="1479166"/>
        </a:xfrm>
        <a:prstGeom prst="rect">
          <a:avLst/>
        </a:prstGeom>
      </xdr:spPr>
    </xdr:pic>
    <xdr:clientData/>
  </xdr:twoCellAnchor>
  <xdr:twoCellAnchor editAs="oneCell">
    <xdr:from>
      <xdr:col>1</xdr:col>
      <xdr:colOff>2250110</xdr:colOff>
      <xdr:row>5</xdr:row>
      <xdr:rowOff>82826</xdr:rowOff>
    </xdr:from>
    <xdr:to>
      <xdr:col>2</xdr:col>
      <xdr:colOff>1617742</xdr:colOff>
      <xdr:row>5</xdr:row>
      <xdr:rowOff>2291522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/>
        <a:srcRect/>
        <a:stretch/>
      </xdr:blipFill>
      <xdr:spPr>
        <a:xfrm>
          <a:off x="2250110" y="1825901"/>
          <a:ext cx="3001419" cy="2208696"/>
        </a:xfrm>
        <a:prstGeom prst="rect">
          <a:avLst/>
        </a:prstGeom>
      </xdr:spPr>
    </xdr:pic>
    <xdr:clientData/>
  </xdr:twoCellAnchor>
  <xdr:twoCellAnchor editAs="oneCell">
    <xdr:from>
      <xdr:col>11</xdr:col>
      <xdr:colOff>980110</xdr:colOff>
      <xdr:row>19</xdr:row>
      <xdr:rowOff>82826</xdr:rowOff>
    </xdr:from>
    <xdr:to>
      <xdr:col>14</xdr:col>
      <xdr:colOff>151408</xdr:colOff>
      <xdr:row>19</xdr:row>
      <xdr:rowOff>1960218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/>
        <a:srcRect/>
        <a:stretch/>
      </xdr:blipFill>
      <xdr:spPr>
        <a:xfrm>
          <a:off x="13400710" y="14713226"/>
          <a:ext cx="1838298" cy="1877392"/>
        </a:xfrm>
        <a:prstGeom prst="rect">
          <a:avLst/>
        </a:prstGeom>
      </xdr:spPr>
    </xdr:pic>
    <xdr:clientData/>
  </xdr:twoCellAnchor>
  <xdr:twoCellAnchor editAs="oneCell">
    <xdr:from>
      <xdr:col>1</xdr:col>
      <xdr:colOff>759240</xdr:colOff>
      <xdr:row>20</xdr:row>
      <xdr:rowOff>165653</xdr:rowOff>
    </xdr:from>
    <xdr:to>
      <xdr:col>1</xdr:col>
      <xdr:colOff>1751439</xdr:colOff>
      <xdr:row>20</xdr:row>
      <xdr:rowOff>1253103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 flipH="1">
          <a:off x="759240" y="18036934"/>
          <a:ext cx="992199" cy="108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2"/>
  <sheetViews>
    <sheetView zoomScaleNormal="100" workbookViewId="0">
      <pane xSplit="2" ySplit="3" topLeftCell="C4" activePane="bottomRight" state="frozen"/>
      <selection activeCell="C1" sqref="C1"/>
      <selection pane="topRight" activeCell="D1" sqref="D1"/>
      <selection pane="bottomLeft" activeCell="C7" sqref="C7"/>
      <selection pane="bottomRight" activeCell="C1" sqref="C1:G1"/>
    </sheetView>
  </sheetViews>
  <sheetFormatPr defaultColWidth="9.140625" defaultRowHeight="11.25"/>
  <cols>
    <col min="1" max="1" width="31.42578125" style="86" hidden="1" customWidth="1"/>
    <col min="2" max="2" width="35.42578125" style="7" customWidth="1"/>
    <col min="3" max="3" width="32.140625" style="7" customWidth="1"/>
    <col min="4" max="4" width="12.42578125" style="7" customWidth="1"/>
    <col min="5" max="5" width="13" style="7" customWidth="1"/>
    <col min="6" max="6" width="13.5703125" style="4" customWidth="1"/>
    <col min="7" max="7" width="16.28515625" style="11" customWidth="1"/>
    <col min="8" max="8" width="10.85546875" style="4" customWidth="1"/>
    <col min="9" max="9" width="13" style="10" customWidth="1"/>
    <col min="10" max="10" width="10.5703125" style="9" customWidth="1"/>
    <col min="11" max="11" width="12" style="9" customWidth="1"/>
    <col min="12" max="12" width="11.140625" style="9" customWidth="1"/>
    <col min="13" max="13" width="15.5703125" style="4" customWidth="1"/>
    <col min="14" max="14" width="11.5703125" style="4" customWidth="1"/>
    <col min="15" max="15" width="10.7109375" style="4" customWidth="1"/>
    <col min="16" max="16" width="10.85546875" style="4" customWidth="1"/>
    <col min="17" max="17" width="10.42578125" style="4" customWidth="1"/>
    <col min="18" max="18" width="12.28515625" style="4" customWidth="1"/>
    <col min="19" max="16384" width="9.140625" style="4"/>
  </cols>
  <sheetData>
    <row r="1" spans="1:18" ht="22.5" customHeight="1">
      <c r="A1" s="82"/>
      <c r="B1" s="374"/>
      <c r="C1" s="370" t="s">
        <v>864</v>
      </c>
      <c r="D1" s="370"/>
      <c r="E1" s="370"/>
      <c r="F1" s="370"/>
      <c r="G1" s="370"/>
      <c r="H1" s="266"/>
      <c r="I1" s="371" t="s">
        <v>683</v>
      </c>
      <c r="J1" s="371"/>
      <c r="K1" s="265"/>
      <c r="L1" s="265"/>
      <c r="M1" s="22"/>
      <c r="N1" s="22"/>
      <c r="O1" s="22"/>
      <c r="P1" s="22"/>
      <c r="Q1" s="22"/>
      <c r="R1" s="22"/>
    </row>
    <row r="2" spans="1:18" s="5" customFormat="1" ht="30" hidden="1" customHeight="1">
      <c r="A2" s="82"/>
      <c r="B2" s="374"/>
      <c r="C2" s="26"/>
      <c r="D2" s="27"/>
      <c r="E2" s="27"/>
      <c r="F2" s="27"/>
      <c r="G2" s="27"/>
      <c r="H2" s="27"/>
      <c r="I2" s="27"/>
      <c r="J2" s="27"/>
      <c r="K2" s="26"/>
      <c r="L2" s="23"/>
      <c r="M2" s="24"/>
      <c r="N2" s="24"/>
      <c r="O2" s="24"/>
      <c r="P2" s="24"/>
      <c r="Q2" s="24"/>
      <c r="R2" s="24"/>
    </row>
    <row r="3" spans="1:18" s="5" customFormat="1" ht="41.25" customHeight="1">
      <c r="A3" s="82"/>
      <c r="B3" s="374"/>
      <c r="C3" s="37" t="s">
        <v>45</v>
      </c>
      <c r="D3" s="242" t="s">
        <v>73</v>
      </c>
      <c r="E3" s="242" t="s">
        <v>72</v>
      </c>
      <c r="F3" s="242" t="s">
        <v>46</v>
      </c>
      <c r="G3" s="34" t="s">
        <v>74</v>
      </c>
      <c r="H3" s="243" t="s">
        <v>75</v>
      </c>
      <c r="I3" s="244" t="s">
        <v>572</v>
      </c>
      <c r="J3" s="243" t="s">
        <v>76</v>
      </c>
      <c r="K3" s="244" t="s">
        <v>70</v>
      </c>
      <c r="L3" s="243" t="s">
        <v>47</v>
      </c>
      <c r="M3" s="244" t="s">
        <v>71</v>
      </c>
      <c r="N3" s="242" t="s">
        <v>48</v>
      </c>
      <c r="O3" s="242" t="s">
        <v>49</v>
      </c>
      <c r="P3" s="242" t="s">
        <v>77</v>
      </c>
      <c r="Q3" s="242" t="s">
        <v>50</v>
      </c>
      <c r="R3" s="242" t="s">
        <v>51</v>
      </c>
    </row>
    <row r="4" spans="1:18" s="6" customFormat="1" ht="30" customHeight="1">
      <c r="A4" s="83"/>
      <c r="B4" s="375" t="s">
        <v>55</v>
      </c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</row>
    <row r="5" spans="1:18" ht="27" customHeight="1">
      <c r="A5" s="7"/>
      <c r="B5" s="376" t="s">
        <v>60</v>
      </c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7"/>
    </row>
    <row r="6" spans="1:18" ht="115.5" customHeight="1">
      <c r="A6" s="210" t="s">
        <v>514</v>
      </c>
      <c r="B6" s="28"/>
      <c r="C6" s="18" t="s">
        <v>568</v>
      </c>
      <c r="D6" s="230" t="s">
        <v>0</v>
      </c>
      <c r="E6" s="230" t="s">
        <v>0</v>
      </c>
      <c r="F6" s="230" t="s">
        <v>0</v>
      </c>
      <c r="G6" s="99">
        <v>110733.9610287814</v>
      </c>
      <c r="H6" s="230" t="s">
        <v>0</v>
      </c>
      <c r="I6" s="230" t="s">
        <v>0</v>
      </c>
      <c r="J6" s="100" t="s">
        <v>0</v>
      </c>
      <c r="K6" s="99">
        <v>116909</v>
      </c>
      <c r="L6" s="230" t="s">
        <v>0</v>
      </c>
      <c r="M6" s="230" t="s">
        <v>0</v>
      </c>
      <c r="N6" s="230">
        <v>140057</v>
      </c>
      <c r="O6" s="230">
        <v>145285</v>
      </c>
      <c r="P6" s="230">
        <v>149642</v>
      </c>
      <c r="Q6" s="230">
        <v>153128</v>
      </c>
      <c r="R6" s="230">
        <v>158356</v>
      </c>
    </row>
    <row r="7" spans="1:18" ht="116.45" customHeight="1">
      <c r="A7" s="210" t="s">
        <v>648</v>
      </c>
      <c r="B7" s="32"/>
      <c r="C7" s="18" t="s">
        <v>569</v>
      </c>
      <c r="D7" s="230" t="s">
        <v>0</v>
      </c>
      <c r="E7" s="230" t="s">
        <v>0</v>
      </c>
      <c r="F7" s="230" t="s">
        <v>0</v>
      </c>
      <c r="G7" s="99">
        <v>102394.24549204671</v>
      </c>
      <c r="H7" s="230" t="s">
        <v>0</v>
      </c>
      <c r="I7" s="230" t="s">
        <v>0</v>
      </c>
      <c r="J7" s="99" t="s">
        <v>0</v>
      </c>
      <c r="K7" s="99">
        <v>110670</v>
      </c>
      <c r="L7" s="230" t="s">
        <v>0</v>
      </c>
      <c r="M7" s="230" t="s">
        <v>0</v>
      </c>
      <c r="N7" s="230">
        <v>127196</v>
      </c>
      <c r="O7" s="230">
        <v>131620</v>
      </c>
      <c r="P7" s="230">
        <v>135307</v>
      </c>
      <c r="Q7" s="230">
        <v>138256</v>
      </c>
      <c r="R7" s="230">
        <v>142680</v>
      </c>
    </row>
    <row r="8" spans="1:18" s="7" customFormat="1" ht="45" customHeight="1">
      <c r="B8" s="94" t="s">
        <v>119</v>
      </c>
      <c r="C8" s="271" t="s">
        <v>432</v>
      </c>
      <c r="D8" s="116" t="s">
        <v>0</v>
      </c>
      <c r="E8" s="116" t="s">
        <v>0</v>
      </c>
      <c r="F8" s="116" t="s">
        <v>0</v>
      </c>
      <c r="G8" s="95" t="s">
        <v>749</v>
      </c>
      <c r="H8" s="116" t="s">
        <v>0</v>
      </c>
      <c r="I8" s="95" t="s">
        <v>0</v>
      </c>
      <c r="J8" s="95" t="s">
        <v>0</v>
      </c>
      <c r="K8" s="95" t="s">
        <v>262</v>
      </c>
      <c r="L8" s="96" t="s">
        <v>0</v>
      </c>
      <c r="M8" s="116" t="s">
        <v>0</v>
      </c>
      <c r="N8" s="341" t="s">
        <v>799</v>
      </c>
      <c r="O8" s="378" t="s">
        <v>823</v>
      </c>
      <c r="P8" s="379"/>
      <c r="Q8" s="379"/>
      <c r="R8" s="380"/>
    </row>
    <row r="9" spans="1:18" ht="27" customHeight="1">
      <c r="A9" s="7"/>
      <c r="B9" s="376" t="s">
        <v>58</v>
      </c>
      <c r="C9" s="376"/>
      <c r="D9" s="376"/>
      <c r="E9" s="376"/>
      <c r="F9" s="376"/>
      <c r="G9" s="376"/>
      <c r="H9" s="376"/>
      <c r="I9" s="376"/>
      <c r="J9" s="376"/>
      <c r="K9" s="376"/>
      <c r="L9" s="376"/>
      <c r="M9" s="376"/>
      <c r="N9" s="376"/>
      <c r="O9" s="376"/>
      <c r="P9" s="376"/>
      <c r="Q9" s="376"/>
      <c r="R9" s="377"/>
    </row>
    <row r="10" spans="1:18" ht="121.5" customHeight="1">
      <c r="A10" s="210" t="s">
        <v>301</v>
      </c>
      <c r="B10" s="45"/>
      <c r="C10" s="25" t="s">
        <v>420</v>
      </c>
      <c r="D10" s="267">
        <v>39900</v>
      </c>
      <c r="E10" s="99">
        <v>60083</v>
      </c>
      <c r="F10" s="99">
        <v>62146</v>
      </c>
      <c r="G10" s="99">
        <v>64209</v>
      </c>
      <c r="H10" s="100" t="s">
        <v>0</v>
      </c>
      <c r="I10" s="99">
        <v>65756</v>
      </c>
      <c r="J10" s="100" t="s">
        <v>0</v>
      </c>
      <c r="K10" s="99">
        <v>69263</v>
      </c>
      <c r="L10" s="100" t="s">
        <v>0</v>
      </c>
      <c r="M10" s="99">
        <v>72873</v>
      </c>
      <c r="N10" s="99">
        <v>75557</v>
      </c>
      <c r="O10" s="99">
        <v>77347</v>
      </c>
      <c r="P10" s="99">
        <v>78838</v>
      </c>
      <c r="Q10" s="99">
        <v>80031</v>
      </c>
      <c r="R10" s="99">
        <v>81821</v>
      </c>
    </row>
    <row r="11" spans="1:18" ht="116.25" customHeight="1">
      <c r="A11" s="210" t="s">
        <v>302</v>
      </c>
      <c r="B11" s="45"/>
      <c r="C11" s="25" t="s">
        <v>421</v>
      </c>
      <c r="D11" s="268">
        <f>D10*0.95</f>
        <v>37905</v>
      </c>
      <c r="E11" s="99">
        <v>55829</v>
      </c>
      <c r="F11" s="99">
        <v>57783</v>
      </c>
      <c r="G11" s="99">
        <v>59738</v>
      </c>
      <c r="H11" s="100" t="s">
        <v>0</v>
      </c>
      <c r="I11" s="99">
        <v>61203</v>
      </c>
      <c r="J11" s="100" t="s">
        <v>0</v>
      </c>
      <c r="K11" s="99">
        <v>64526</v>
      </c>
      <c r="L11" s="100" t="s">
        <v>0</v>
      </c>
      <c r="M11" s="99">
        <v>67946</v>
      </c>
      <c r="N11" s="99">
        <v>70489</v>
      </c>
      <c r="O11" s="99">
        <v>72184</v>
      </c>
      <c r="P11" s="99">
        <v>73597</v>
      </c>
      <c r="Q11" s="99">
        <v>74727</v>
      </c>
      <c r="R11" s="99">
        <v>76423</v>
      </c>
    </row>
    <row r="12" spans="1:18" s="36" customFormat="1" ht="79.5" customHeight="1">
      <c r="A12" s="61"/>
      <c r="B12" s="44" t="s">
        <v>119</v>
      </c>
      <c r="C12" s="270" t="s">
        <v>130</v>
      </c>
      <c r="D12" s="42" t="s">
        <v>260</v>
      </c>
      <c r="E12" s="42" t="s">
        <v>261</v>
      </c>
      <c r="F12" s="42" t="s">
        <v>750</v>
      </c>
      <c r="G12" s="42" t="s">
        <v>751</v>
      </c>
      <c r="H12" s="42" t="s">
        <v>0</v>
      </c>
      <c r="I12" s="43" t="s">
        <v>0</v>
      </c>
      <c r="J12" s="43" t="s">
        <v>0</v>
      </c>
      <c r="K12" s="43" t="s">
        <v>772</v>
      </c>
      <c r="L12" s="43" t="s">
        <v>0</v>
      </c>
      <c r="M12" s="43" t="s">
        <v>614</v>
      </c>
      <c r="N12" s="336" t="s">
        <v>799</v>
      </c>
      <c r="O12" s="43" t="s">
        <v>127</v>
      </c>
      <c r="P12" s="30"/>
      <c r="Q12" s="30"/>
      <c r="R12" s="30"/>
    </row>
    <row r="13" spans="1:18" ht="27" customHeight="1">
      <c r="A13" s="7"/>
      <c r="B13" s="372" t="s">
        <v>64</v>
      </c>
      <c r="C13" s="373"/>
      <c r="D13" s="373"/>
      <c r="E13" s="373"/>
      <c r="F13" s="373"/>
      <c r="G13" s="373"/>
      <c r="H13" s="373"/>
      <c r="I13" s="48"/>
      <c r="J13" s="48"/>
      <c r="K13" s="48"/>
      <c r="L13" s="48"/>
      <c r="M13" s="48"/>
      <c r="N13" s="48"/>
      <c r="O13" s="48"/>
      <c r="P13" s="48"/>
      <c r="Q13" s="48"/>
      <c r="R13" s="49"/>
    </row>
    <row r="14" spans="1:18" ht="141" customHeight="1">
      <c r="A14" s="89" t="s">
        <v>275</v>
      </c>
      <c r="B14" s="50"/>
      <c r="C14" s="51" t="s">
        <v>66</v>
      </c>
      <c r="D14" s="272">
        <v>83670</v>
      </c>
      <c r="E14" s="272">
        <v>85874</v>
      </c>
      <c r="F14" s="272">
        <v>90283</v>
      </c>
      <c r="G14" s="272">
        <v>94692</v>
      </c>
      <c r="H14" s="272">
        <v>94811</v>
      </c>
      <c r="I14" s="272">
        <v>97999</v>
      </c>
      <c r="J14" s="233">
        <v>102682</v>
      </c>
      <c r="K14" s="184">
        <v>112839</v>
      </c>
      <c r="L14" s="184">
        <v>108491</v>
      </c>
      <c r="M14" s="184">
        <v>122715</v>
      </c>
      <c r="N14" s="184">
        <v>131549</v>
      </c>
      <c r="O14" s="184">
        <v>137438</v>
      </c>
      <c r="P14" s="184">
        <v>142346</v>
      </c>
      <c r="Q14" s="184">
        <v>146272</v>
      </c>
      <c r="R14" s="184">
        <v>152161</v>
      </c>
    </row>
    <row r="15" spans="1:18" ht="123" customHeight="1">
      <c r="A15" s="89" t="s">
        <v>276</v>
      </c>
      <c r="B15" s="50"/>
      <c r="C15" s="51" t="s">
        <v>7</v>
      </c>
      <c r="D15" s="272">
        <v>77758</v>
      </c>
      <c r="E15" s="272">
        <v>79801</v>
      </c>
      <c r="F15" s="272">
        <v>83886</v>
      </c>
      <c r="G15" s="272">
        <v>87971</v>
      </c>
      <c r="H15" s="272">
        <v>88376</v>
      </c>
      <c r="I15" s="272">
        <v>91035</v>
      </c>
      <c r="J15" s="233">
        <v>96247</v>
      </c>
      <c r="K15" s="184">
        <v>104061</v>
      </c>
      <c r="L15" s="184">
        <v>102057</v>
      </c>
      <c r="M15" s="184">
        <v>112998</v>
      </c>
      <c r="N15" s="184">
        <v>121186</v>
      </c>
      <c r="O15" s="184">
        <v>126644</v>
      </c>
      <c r="P15" s="184">
        <v>131193</v>
      </c>
      <c r="Q15" s="184">
        <v>134831</v>
      </c>
      <c r="R15" s="184">
        <v>140290</v>
      </c>
    </row>
    <row r="16" spans="1:18" ht="116.25" customHeight="1">
      <c r="A16" s="89" t="s">
        <v>649</v>
      </c>
      <c r="C16" s="51" t="s">
        <v>650</v>
      </c>
      <c r="D16" s="184">
        <v>67797</v>
      </c>
      <c r="E16" s="184">
        <v>69840</v>
      </c>
      <c r="F16" s="184">
        <v>73925</v>
      </c>
      <c r="G16" s="184">
        <v>78011</v>
      </c>
      <c r="H16" s="184">
        <v>78415</v>
      </c>
      <c r="I16" s="184">
        <v>81075</v>
      </c>
      <c r="J16" s="184">
        <v>86287</v>
      </c>
      <c r="K16" s="184">
        <v>94100</v>
      </c>
      <c r="L16" s="184">
        <v>92096</v>
      </c>
      <c r="M16" s="184">
        <v>103038</v>
      </c>
      <c r="N16" s="184">
        <v>111224</v>
      </c>
      <c r="O16" s="184">
        <v>116682</v>
      </c>
      <c r="P16" s="184">
        <v>121230</v>
      </c>
      <c r="Q16" s="184">
        <v>124869</v>
      </c>
      <c r="R16" s="184">
        <v>130326</v>
      </c>
    </row>
    <row r="17" spans="1:18" s="36" customFormat="1" ht="102" customHeight="1">
      <c r="A17" s="61"/>
      <c r="B17" s="44" t="s">
        <v>119</v>
      </c>
      <c r="C17" s="270" t="s">
        <v>424</v>
      </c>
      <c r="D17" s="42" t="s">
        <v>260</v>
      </c>
      <c r="E17" s="42" t="s">
        <v>261</v>
      </c>
      <c r="F17" s="42" t="s">
        <v>750</v>
      </c>
      <c r="G17" s="42" t="s">
        <v>751</v>
      </c>
      <c r="H17" s="258" t="s">
        <v>0</v>
      </c>
      <c r="I17" s="259" t="s">
        <v>0</v>
      </c>
      <c r="J17" s="259" t="s">
        <v>123</v>
      </c>
      <c r="K17" s="259" t="s">
        <v>771</v>
      </c>
      <c r="L17" s="259" t="s">
        <v>125</v>
      </c>
      <c r="M17" s="259" t="s">
        <v>126</v>
      </c>
      <c r="N17" s="336" t="s">
        <v>799</v>
      </c>
      <c r="O17" s="259"/>
      <c r="P17" s="260"/>
      <c r="Q17" s="260"/>
      <c r="R17" s="260"/>
    </row>
    <row r="18" spans="1:18" ht="27" customHeight="1">
      <c r="A18" s="7"/>
      <c r="B18" s="365" t="s">
        <v>65</v>
      </c>
      <c r="C18" s="366"/>
      <c r="D18" s="367"/>
      <c r="E18" s="367"/>
      <c r="F18" s="367"/>
      <c r="G18" s="367"/>
      <c r="H18" s="367"/>
      <c r="I18" s="250"/>
      <c r="J18" s="250"/>
      <c r="K18" s="250"/>
      <c r="L18" s="250"/>
      <c r="M18" s="250"/>
      <c r="N18" s="250"/>
      <c r="O18" s="250"/>
      <c r="P18" s="250"/>
      <c r="Q18" s="250"/>
      <c r="R18" s="251"/>
    </row>
    <row r="19" spans="1:18" s="7" customFormat="1" ht="137.25" customHeight="1">
      <c r="A19" s="89" t="s">
        <v>265</v>
      </c>
      <c r="B19" s="52"/>
      <c r="C19" s="53" t="s">
        <v>5</v>
      </c>
      <c r="D19" s="277">
        <v>82012</v>
      </c>
      <c r="E19" s="277">
        <v>87380</v>
      </c>
      <c r="F19" s="277">
        <v>98364</v>
      </c>
      <c r="G19" s="277">
        <v>102645</v>
      </c>
      <c r="H19" s="256" t="s">
        <v>0</v>
      </c>
      <c r="I19" s="184">
        <v>105856</v>
      </c>
      <c r="J19" s="255"/>
      <c r="K19" s="184">
        <v>113134</v>
      </c>
      <c r="L19" s="256" t="s">
        <v>0</v>
      </c>
      <c r="M19" s="184">
        <v>120626</v>
      </c>
      <c r="N19" s="184">
        <v>129856</v>
      </c>
      <c r="O19" s="184">
        <v>136010</v>
      </c>
      <c r="P19" s="184">
        <v>141138</v>
      </c>
      <c r="Q19" s="184">
        <v>145240</v>
      </c>
      <c r="R19" s="184">
        <v>151394</v>
      </c>
    </row>
    <row r="20" spans="1:18" s="7" customFormat="1" ht="118.5" customHeight="1">
      <c r="A20" s="89" t="s">
        <v>266</v>
      </c>
      <c r="B20" s="52"/>
      <c r="C20" s="51" t="s">
        <v>6</v>
      </c>
      <c r="D20" s="277">
        <v>73811</v>
      </c>
      <c r="E20" s="277">
        <v>78043</v>
      </c>
      <c r="F20" s="277">
        <v>83395</v>
      </c>
      <c r="G20" s="277">
        <v>86962</v>
      </c>
      <c r="H20" s="254" t="s">
        <v>0</v>
      </c>
      <c r="I20" s="184">
        <v>89638</v>
      </c>
      <c r="J20" s="255"/>
      <c r="K20" s="184">
        <v>95703</v>
      </c>
      <c r="L20" s="254" t="s">
        <v>0</v>
      </c>
      <c r="M20" s="184">
        <v>101946</v>
      </c>
      <c r="N20" s="184">
        <v>109638</v>
      </c>
      <c r="O20" s="184">
        <v>114766</v>
      </c>
      <c r="P20" s="184">
        <v>119039</v>
      </c>
      <c r="Q20" s="184">
        <v>122458</v>
      </c>
      <c r="R20" s="184">
        <v>127586</v>
      </c>
    </row>
    <row r="21" spans="1:18" s="7" customFormat="1" ht="99.95" customHeight="1">
      <c r="A21" s="211" t="s">
        <v>277</v>
      </c>
      <c r="B21" s="54"/>
      <c r="C21" s="46" t="s">
        <v>433</v>
      </c>
      <c r="D21" s="35">
        <v>71103</v>
      </c>
      <c r="E21" s="35">
        <v>72690</v>
      </c>
      <c r="F21" s="35">
        <v>75865</v>
      </c>
      <c r="G21" s="35">
        <v>79040</v>
      </c>
      <c r="H21" s="252" t="s">
        <v>0</v>
      </c>
      <c r="I21" s="253">
        <v>81421</v>
      </c>
      <c r="J21" s="252" t="s">
        <v>0</v>
      </c>
      <c r="K21" s="253">
        <v>90359</v>
      </c>
      <c r="L21" s="252" t="s">
        <v>0</v>
      </c>
      <c r="M21" s="253">
        <v>96957</v>
      </c>
      <c r="N21" s="35">
        <v>102741</v>
      </c>
      <c r="O21" s="35">
        <v>106597</v>
      </c>
      <c r="P21" s="35">
        <v>109811</v>
      </c>
      <c r="Q21" s="35">
        <v>112382</v>
      </c>
      <c r="R21" s="35">
        <v>116238</v>
      </c>
    </row>
    <row r="22" spans="1:18" s="36" customFormat="1" ht="83.25" customHeight="1">
      <c r="A22" s="61"/>
      <c r="B22" s="44" t="s">
        <v>119</v>
      </c>
      <c r="C22" s="270" t="s">
        <v>422</v>
      </c>
      <c r="D22" s="258" t="s">
        <v>748</v>
      </c>
      <c r="E22" s="258" t="s">
        <v>747</v>
      </c>
      <c r="F22" s="42" t="s">
        <v>750</v>
      </c>
      <c r="G22" s="42" t="s">
        <v>751</v>
      </c>
      <c r="H22" s="115" t="s">
        <v>0</v>
      </c>
      <c r="I22" s="115" t="s">
        <v>0</v>
      </c>
      <c r="J22" s="43" t="s">
        <v>123</v>
      </c>
      <c r="K22" s="43" t="s">
        <v>773</v>
      </c>
      <c r="L22" s="43" t="s">
        <v>125</v>
      </c>
      <c r="M22" s="43" t="s">
        <v>126</v>
      </c>
      <c r="N22" s="336" t="s">
        <v>799</v>
      </c>
      <c r="O22" s="115" t="s">
        <v>0</v>
      </c>
      <c r="P22" s="115" t="s">
        <v>0</v>
      </c>
      <c r="Q22" s="115" t="s">
        <v>0</v>
      </c>
      <c r="R22" s="115" t="s">
        <v>0</v>
      </c>
    </row>
    <row r="23" spans="1:18" s="7" customFormat="1" ht="27" customHeight="1">
      <c r="B23" s="368" t="s">
        <v>59</v>
      </c>
      <c r="C23" s="369"/>
      <c r="D23" s="369"/>
      <c r="E23" s="369"/>
      <c r="F23" s="369"/>
      <c r="G23" s="369"/>
      <c r="H23" s="369"/>
      <c r="I23" s="55"/>
      <c r="J23" s="55"/>
      <c r="K23" s="55"/>
      <c r="L23" s="55"/>
      <c r="M23" s="55"/>
      <c r="N23" s="55"/>
      <c r="O23" s="55"/>
      <c r="P23" s="55"/>
      <c r="Q23" s="55"/>
      <c r="R23" s="56"/>
    </row>
    <row r="24" spans="1:18" s="7" customFormat="1" ht="132.75" customHeight="1">
      <c r="A24" s="211" t="s">
        <v>651</v>
      </c>
      <c r="B24" s="45"/>
      <c r="C24" s="46" t="s">
        <v>53</v>
      </c>
      <c r="D24" s="273">
        <v>74436</v>
      </c>
      <c r="E24" s="114">
        <v>86790</v>
      </c>
      <c r="F24" s="114">
        <v>89586</v>
      </c>
      <c r="G24" s="114">
        <v>92381</v>
      </c>
      <c r="H24" s="115" t="s">
        <v>0</v>
      </c>
      <c r="I24" s="114">
        <v>94478</v>
      </c>
      <c r="J24" s="115" t="s">
        <v>0</v>
      </c>
      <c r="K24" s="114">
        <v>102349</v>
      </c>
      <c r="L24" s="115" t="s">
        <v>0</v>
      </c>
      <c r="M24" s="114">
        <v>108158</v>
      </c>
      <c r="N24" s="114">
        <v>112160</v>
      </c>
      <c r="O24" s="114">
        <v>114827</v>
      </c>
      <c r="P24" s="114">
        <v>117050</v>
      </c>
      <c r="Q24" s="114">
        <v>118829</v>
      </c>
      <c r="R24" s="114">
        <v>121496</v>
      </c>
    </row>
    <row r="25" spans="1:18" s="7" customFormat="1" ht="122.25" customHeight="1">
      <c r="A25" s="211" t="s">
        <v>652</v>
      </c>
      <c r="B25" s="45"/>
      <c r="C25" s="46" t="s">
        <v>54</v>
      </c>
      <c r="D25" s="273">
        <v>70714</v>
      </c>
      <c r="E25" s="114">
        <v>79276</v>
      </c>
      <c r="F25" s="114">
        <v>81749</v>
      </c>
      <c r="G25" s="114">
        <v>84222</v>
      </c>
      <c r="H25" s="115" t="s">
        <v>0</v>
      </c>
      <c r="I25" s="114">
        <v>86077</v>
      </c>
      <c r="J25" s="115" t="s">
        <v>0</v>
      </c>
      <c r="K25" s="114">
        <v>93040</v>
      </c>
      <c r="L25" s="115" t="s">
        <v>0</v>
      </c>
      <c r="M25" s="114">
        <v>98179</v>
      </c>
      <c r="N25" s="114">
        <v>101718</v>
      </c>
      <c r="O25" s="114">
        <v>104078</v>
      </c>
      <c r="P25" s="114">
        <v>106045</v>
      </c>
      <c r="Q25" s="114">
        <v>107618</v>
      </c>
      <c r="R25" s="114">
        <v>109978</v>
      </c>
    </row>
    <row r="26" spans="1:18" s="36" customFormat="1" ht="87" customHeight="1">
      <c r="A26" s="61"/>
      <c r="B26" s="44" t="s">
        <v>119</v>
      </c>
      <c r="C26" s="270" t="s">
        <v>131</v>
      </c>
      <c r="D26" s="42" t="s">
        <v>260</v>
      </c>
      <c r="E26" s="42" t="s">
        <v>261</v>
      </c>
      <c r="F26" s="42" t="s">
        <v>750</v>
      </c>
      <c r="G26" s="42" t="s">
        <v>751</v>
      </c>
      <c r="H26" s="42" t="s">
        <v>0</v>
      </c>
      <c r="I26" s="43" t="s">
        <v>0</v>
      </c>
      <c r="J26" s="43" t="s">
        <v>0</v>
      </c>
      <c r="K26" s="43" t="s">
        <v>774</v>
      </c>
      <c r="L26" s="43" t="s">
        <v>0</v>
      </c>
      <c r="M26" s="43" t="s">
        <v>775</v>
      </c>
      <c r="N26" s="336" t="s">
        <v>799</v>
      </c>
      <c r="O26" s="30" t="s">
        <v>0</v>
      </c>
      <c r="P26" s="30" t="s">
        <v>0</v>
      </c>
      <c r="Q26" s="30" t="s">
        <v>0</v>
      </c>
      <c r="R26" s="30" t="s">
        <v>0</v>
      </c>
    </row>
    <row r="27" spans="1:18" s="7" customFormat="1" ht="27" customHeight="1">
      <c r="B27" s="368" t="s">
        <v>61</v>
      </c>
      <c r="C27" s="369"/>
      <c r="D27" s="385"/>
      <c r="E27" s="385"/>
      <c r="F27" s="385"/>
      <c r="G27" s="385"/>
      <c r="H27" s="385"/>
      <c r="I27" s="262"/>
      <c r="J27" s="262"/>
      <c r="K27" s="262"/>
      <c r="L27" s="262"/>
      <c r="M27" s="262"/>
      <c r="N27" s="262"/>
      <c r="O27" s="262"/>
      <c r="P27" s="262"/>
      <c r="Q27" s="262"/>
      <c r="R27" s="263"/>
    </row>
    <row r="28" spans="1:18" s="7" customFormat="1" ht="60.75" customHeight="1">
      <c r="A28" s="212" t="s">
        <v>278</v>
      </c>
      <c r="B28" s="381"/>
      <c r="C28" s="57" t="s">
        <v>57</v>
      </c>
      <c r="D28" s="272">
        <v>59890</v>
      </c>
      <c r="E28" s="272">
        <v>64703</v>
      </c>
      <c r="F28" s="184">
        <v>66886</v>
      </c>
      <c r="G28" s="184">
        <v>69069</v>
      </c>
      <c r="H28" s="255" t="s">
        <v>0</v>
      </c>
      <c r="I28" s="184">
        <v>70706</v>
      </c>
      <c r="J28" s="255" t="s">
        <v>0</v>
      </c>
      <c r="K28" s="184">
        <v>76851</v>
      </c>
      <c r="L28" s="255" t="s">
        <v>0</v>
      </c>
      <c r="M28" s="184">
        <v>81387</v>
      </c>
      <c r="N28" s="184">
        <v>85761</v>
      </c>
      <c r="O28" s="184">
        <v>88677</v>
      </c>
      <c r="P28" s="184">
        <v>91107</v>
      </c>
      <c r="Q28" s="184">
        <v>93050</v>
      </c>
      <c r="R28" s="184">
        <v>95966</v>
      </c>
    </row>
    <row r="29" spans="1:18" s="7" customFormat="1" ht="66.75" customHeight="1">
      <c r="A29" s="212" t="s">
        <v>515</v>
      </c>
      <c r="B29" s="382"/>
      <c r="C29" s="57" t="s">
        <v>570</v>
      </c>
      <c r="D29" s="272">
        <v>64114</v>
      </c>
      <c r="E29" s="272">
        <v>68927</v>
      </c>
      <c r="F29" s="184">
        <v>71110</v>
      </c>
      <c r="G29" s="184">
        <v>73293</v>
      </c>
      <c r="H29" s="255" t="s">
        <v>0</v>
      </c>
      <c r="I29" s="184">
        <v>74930</v>
      </c>
      <c r="J29" s="255" t="s">
        <v>0</v>
      </c>
      <c r="K29" s="184">
        <v>81075</v>
      </c>
      <c r="L29" s="255" t="s">
        <v>0</v>
      </c>
      <c r="M29" s="184">
        <v>85611</v>
      </c>
      <c r="N29" s="184">
        <v>89985</v>
      </c>
      <c r="O29" s="184">
        <v>92901</v>
      </c>
      <c r="P29" s="184">
        <v>95331</v>
      </c>
      <c r="Q29" s="184">
        <v>97274</v>
      </c>
      <c r="R29" s="184">
        <v>100190</v>
      </c>
    </row>
    <row r="30" spans="1:18" s="7" customFormat="1" ht="65.25" customHeight="1">
      <c r="A30" s="212" t="s">
        <v>280</v>
      </c>
      <c r="B30" s="383"/>
      <c r="C30" s="57" t="s">
        <v>56</v>
      </c>
      <c r="D30" s="272">
        <v>56896</v>
      </c>
      <c r="E30" s="272">
        <v>60949</v>
      </c>
      <c r="F30" s="184">
        <v>62885</v>
      </c>
      <c r="G30" s="184">
        <v>64820</v>
      </c>
      <c r="H30" s="255" t="s">
        <v>0</v>
      </c>
      <c r="I30" s="184">
        <v>66272</v>
      </c>
      <c r="J30" s="255" t="s">
        <v>0</v>
      </c>
      <c r="K30" s="184">
        <v>71721</v>
      </c>
      <c r="L30" s="255" t="s">
        <v>0</v>
      </c>
      <c r="M30" s="184">
        <v>75743</v>
      </c>
      <c r="N30" s="184">
        <v>79621</v>
      </c>
      <c r="O30" s="184">
        <v>82207</v>
      </c>
      <c r="P30" s="184">
        <v>84361</v>
      </c>
      <c r="Q30" s="184">
        <v>86085</v>
      </c>
      <c r="R30" s="184">
        <v>88671</v>
      </c>
    </row>
    <row r="31" spans="1:18" s="7" customFormat="1" ht="62.25" customHeight="1">
      <c r="A31" s="212" t="s">
        <v>279</v>
      </c>
      <c r="B31" s="383"/>
      <c r="C31" s="57" t="s">
        <v>571</v>
      </c>
      <c r="D31" s="272">
        <v>61404</v>
      </c>
      <c r="E31" s="272">
        <v>65457</v>
      </c>
      <c r="F31" s="184">
        <v>67393</v>
      </c>
      <c r="G31" s="184">
        <v>69329</v>
      </c>
      <c r="H31" s="255" t="s">
        <v>0</v>
      </c>
      <c r="I31" s="184">
        <v>70781</v>
      </c>
      <c r="J31" s="255" t="s">
        <v>0</v>
      </c>
      <c r="K31" s="184">
        <v>76231</v>
      </c>
      <c r="L31" s="255" t="s">
        <v>0</v>
      </c>
      <c r="M31" s="184">
        <v>80254</v>
      </c>
      <c r="N31" s="184">
        <v>84132</v>
      </c>
      <c r="O31" s="184">
        <v>86718</v>
      </c>
      <c r="P31" s="184">
        <v>88872</v>
      </c>
      <c r="Q31" s="184">
        <v>90596</v>
      </c>
      <c r="R31" s="184">
        <v>93182</v>
      </c>
    </row>
    <row r="32" spans="1:18" s="36" customFormat="1" ht="94.5" customHeight="1">
      <c r="A32" s="61"/>
      <c r="B32" s="44" t="s">
        <v>119</v>
      </c>
      <c r="C32" s="270" t="s">
        <v>425</v>
      </c>
      <c r="D32" s="42" t="s">
        <v>260</v>
      </c>
      <c r="E32" s="42" t="s">
        <v>261</v>
      </c>
      <c r="F32" s="42" t="s">
        <v>750</v>
      </c>
      <c r="G32" s="42" t="s">
        <v>751</v>
      </c>
      <c r="H32" s="42" t="s">
        <v>0</v>
      </c>
      <c r="I32" s="43" t="s">
        <v>0</v>
      </c>
      <c r="J32" s="43" t="s">
        <v>0</v>
      </c>
      <c r="K32" s="43" t="s">
        <v>264</v>
      </c>
      <c r="L32" s="43" t="s">
        <v>0</v>
      </c>
      <c r="M32" s="43" t="s">
        <v>775</v>
      </c>
      <c r="N32" s="336" t="s">
        <v>799</v>
      </c>
      <c r="O32" s="43" t="s">
        <v>0</v>
      </c>
      <c r="P32" s="43" t="s">
        <v>0</v>
      </c>
      <c r="Q32" s="43" t="s">
        <v>0</v>
      </c>
      <c r="R32" s="43" t="s">
        <v>0</v>
      </c>
    </row>
    <row r="33" spans="1:18" s="7" customFormat="1" ht="27" customHeight="1">
      <c r="B33" s="384" t="s">
        <v>69</v>
      </c>
      <c r="C33" s="376"/>
      <c r="D33" s="376"/>
      <c r="E33" s="376"/>
      <c r="F33" s="376"/>
      <c r="G33" s="376"/>
      <c r="H33" s="376"/>
      <c r="I33" s="376"/>
      <c r="J33" s="376"/>
      <c r="K33" s="376"/>
      <c r="L33" s="376"/>
      <c r="M33" s="376"/>
      <c r="N33" s="376"/>
      <c r="O33" s="376"/>
      <c r="P33" s="376"/>
      <c r="Q33" s="376"/>
      <c r="R33" s="377"/>
    </row>
    <row r="34" spans="1:18" s="7" customFormat="1" ht="141" customHeight="1">
      <c r="A34" s="90" t="s">
        <v>267</v>
      </c>
      <c r="B34"/>
      <c r="C34" s="51" t="s">
        <v>843</v>
      </c>
      <c r="D34" s="272">
        <v>55872</v>
      </c>
      <c r="E34" s="272">
        <v>75757</v>
      </c>
      <c r="F34" s="184">
        <v>78972</v>
      </c>
      <c r="G34" s="184">
        <v>82196</v>
      </c>
      <c r="H34" s="184">
        <v>84610</v>
      </c>
      <c r="I34" s="184">
        <v>84610</v>
      </c>
      <c r="J34" s="278">
        <v>83517</v>
      </c>
      <c r="K34" s="184">
        <v>93674</v>
      </c>
      <c r="L34" s="184">
        <v>86140</v>
      </c>
      <c r="M34" s="184">
        <v>100364</v>
      </c>
      <c r="N34" s="184">
        <v>108896</v>
      </c>
      <c r="O34" s="184">
        <v>114584</v>
      </c>
      <c r="P34" s="184">
        <v>119324</v>
      </c>
      <c r="Q34" s="184">
        <v>123116</v>
      </c>
      <c r="R34" s="184">
        <v>128805</v>
      </c>
    </row>
    <row r="35" spans="1:18" s="7" customFormat="1" ht="117" customHeight="1">
      <c r="A35" s="89" t="s">
        <v>268</v>
      </c>
      <c r="B35" s="50"/>
      <c r="C35" s="51" t="s">
        <v>844</v>
      </c>
      <c r="D35" s="272">
        <v>50285</v>
      </c>
      <c r="E35" s="272">
        <v>74386</v>
      </c>
      <c r="F35" s="184">
        <v>77289</v>
      </c>
      <c r="G35" s="184">
        <v>80191</v>
      </c>
      <c r="H35" s="184">
        <v>82411</v>
      </c>
      <c r="I35" s="184">
        <v>82368</v>
      </c>
      <c r="J35" s="278">
        <v>81356</v>
      </c>
      <c r="K35" s="184">
        <v>90583</v>
      </c>
      <c r="L35" s="184">
        <v>83693</v>
      </c>
      <c r="M35" s="184">
        <v>96615</v>
      </c>
      <c r="N35" s="184">
        <v>102430</v>
      </c>
      <c r="O35" s="184">
        <v>106307</v>
      </c>
      <c r="P35" s="184">
        <v>109538</v>
      </c>
      <c r="Q35" s="184">
        <v>112122</v>
      </c>
      <c r="R35" s="184">
        <v>115999</v>
      </c>
    </row>
    <row r="36" spans="1:18" s="36" customFormat="1" ht="89.25" customHeight="1">
      <c r="A36" s="61"/>
      <c r="B36" s="44" t="s">
        <v>119</v>
      </c>
      <c r="C36" s="275" t="s">
        <v>423</v>
      </c>
      <c r="D36" s="42" t="s">
        <v>260</v>
      </c>
      <c r="E36" s="42" t="s">
        <v>261</v>
      </c>
      <c r="F36" s="42" t="s">
        <v>750</v>
      </c>
      <c r="G36" s="42" t="s">
        <v>751</v>
      </c>
      <c r="H36" s="42" t="s">
        <v>129</v>
      </c>
      <c r="I36" s="43" t="s">
        <v>777</v>
      </c>
      <c r="J36" s="43" t="s">
        <v>123</v>
      </c>
      <c r="K36" s="43" t="s">
        <v>776</v>
      </c>
      <c r="L36" s="43" t="s">
        <v>125</v>
      </c>
      <c r="M36" s="43" t="s">
        <v>126</v>
      </c>
      <c r="N36" s="336" t="s">
        <v>799</v>
      </c>
      <c r="O36" s="43" t="s">
        <v>127</v>
      </c>
      <c r="P36" s="30"/>
      <c r="Q36" s="30"/>
      <c r="R36" s="30"/>
    </row>
    <row r="37" spans="1:18" s="7" customFormat="1" ht="27" customHeight="1">
      <c r="B37" s="369" t="s">
        <v>62</v>
      </c>
      <c r="C37" s="369"/>
      <c r="D37" s="369"/>
      <c r="E37" s="369"/>
      <c r="F37" s="369"/>
      <c r="G37" s="369"/>
      <c r="H37" s="369"/>
      <c r="I37" s="55"/>
      <c r="J37" s="55"/>
      <c r="K37" s="55"/>
      <c r="L37" s="55"/>
      <c r="M37" s="55"/>
      <c r="N37" s="55"/>
      <c r="O37" s="55"/>
      <c r="P37" s="55"/>
      <c r="Q37" s="55"/>
      <c r="R37" s="56"/>
    </row>
    <row r="38" spans="1:18" s="7" customFormat="1" ht="130.5" customHeight="1">
      <c r="A38" s="88" t="s">
        <v>273</v>
      </c>
      <c r="B38" s="91"/>
      <c r="C38" s="257" t="s">
        <v>67</v>
      </c>
      <c r="D38" s="272">
        <v>46611</v>
      </c>
      <c r="E38" s="184">
        <v>62702</v>
      </c>
      <c r="F38" s="184">
        <v>66206</v>
      </c>
      <c r="G38" s="184">
        <v>69709</v>
      </c>
      <c r="H38" s="184">
        <v>66900</v>
      </c>
      <c r="I38" s="184">
        <v>72338</v>
      </c>
      <c r="J38" s="184">
        <v>70660</v>
      </c>
      <c r="K38" s="184">
        <v>81113</v>
      </c>
      <c r="L38" s="184">
        <v>73436</v>
      </c>
      <c r="M38" s="184">
        <v>88074</v>
      </c>
      <c r="N38" s="184">
        <v>95421</v>
      </c>
      <c r="O38" s="184">
        <v>100319</v>
      </c>
      <c r="P38" s="184">
        <v>104401</v>
      </c>
      <c r="Q38" s="184">
        <v>107666</v>
      </c>
      <c r="R38" s="184">
        <v>112565</v>
      </c>
    </row>
    <row r="39" spans="1:18" s="7" customFormat="1" ht="123.75" customHeight="1">
      <c r="A39" s="98" t="s">
        <v>274</v>
      </c>
      <c r="B39" s="213"/>
      <c r="C39" s="257" t="s">
        <v>68</v>
      </c>
      <c r="D39" s="272">
        <v>44280</v>
      </c>
      <c r="E39" s="184">
        <v>62296</v>
      </c>
      <c r="F39" s="184">
        <v>65441</v>
      </c>
      <c r="G39" s="184">
        <v>68585</v>
      </c>
      <c r="H39" s="184">
        <v>66160</v>
      </c>
      <c r="I39" s="184">
        <v>70943</v>
      </c>
      <c r="J39" s="184">
        <v>69342</v>
      </c>
      <c r="K39" s="184">
        <v>79795</v>
      </c>
      <c r="L39" s="184">
        <v>71690</v>
      </c>
      <c r="M39" s="184">
        <v>86329</v>
      </c>
      <c r="N39" s="184">
        <v>92876</v>
      </c>
      <c r="O39" s="184">
        <v>97241</v>
      </c>
      <c r="P39" s="184">
        <v>100877</v>
      </c>
      <c r="Q39" s="184">
        <v>103787</v>
      </c>
      <c r="R39" s="184">
        <v>108152</v>
      </c>
    </row>
    <row r="40" spans="1:18" s="7" customFormat="1" ht="106.5" hidden="1" customHeight="1">
      <c r="A40" s="85"/>
      <c r="B40" s="47"/>
      <c r="C40" s="51"/>
      <c r="D40" s="387" t="s">
        <v>282</v>
      </c>
      <c r="E40" s="388"/>
      <c r="F40" s="30"/>
      <c r="G40" s="58"/>
      <c r="H40" s="59"/>
      <c r="I40" s="60"/>
      <c r="J40" s="59"/>
      <c r="K40" s="60"/>
      <c r="L40" s="59"/>
      <c r="M40" s="60"/>
      <c r="N40" s="58"/>
      <c r="O40" s="58"/>
      <c r="P40" s="58"/>
      <c r="Q40" s="58"/>
      <c r="R40" s="58"/>
    </row>
    <row r="41" spans="1:18" s="7" customFormat="1" ht="90" customHeight="1">
      <c r="A41" s="84"/>
      <c r="B41" s="44" t="s">
        <v>119</v>
      </c>
      <c r="C41" s="270" t="s">
        <v>670</v>
      </c>
      <c r="D41" s="42" t="s">
        <v>260</v>
      </c>
      <c r="E41" s="42" t="s">
        <v>257</v>
      </c>
      <c r="F41" s="42" t="s">
        <v>750</v>
      </c>
      <c r="G41" s="42" t="s">
        <v>751</v>
      </c>
      <c r="H41" s="42" t="s">
        <v>0</v>
      </c>
      <c r="I41" s="43" t="s">
        <v>0</v>
      </c>
      <c r="J41" s="43" t="s">
        <v>123</v>
      </c>
      <c r="K41" s="43" t="s">
        <v>773</v>
      </c>
      <c r="L41" s="43" t="s">
        <v>125</v>
      </c>
      <c r="M41" s="43" t="s">
        <v>126</v>
      </c>
      <c r="N41" s="336" t="s">
        <v>799</v>
      </c>
      <c r="O41" s="43"/>
      <c r="P41" s="30"/>
      <c r="Q41" s="30"/>
      <c r="R41" s="30"/>
    </row>
    <row r="42" spans="1:18" s="7" customFormat="1" ht="27" customHeight="1">
      <c r="B42" s="384" t="s">
        <v>63</v>
      </c>
      <c r="C42" s="376"/>
      <c r="D42" s="376"/>
      <c r="E42" s="376"/>
      <c r="F42" s="376"/>
      <c r="G42" s="376"/>
      <c r="H42" s="376"/>
      <c r="I42" s="376"/>
      <c r="J42" s="376"/>
      <c r="K42" s="376"/>
      <c r="L42" s="376"/>
      <c r="M42" s="376"/>
      <c r="N42" s="376"/>
      <c r="O42" s="376"/>
      <c r="P42" s="376"/>
      <c r="Q42" s="376"/>
      <c r="R42" s="377"/>
    </row>
    <row r="43" spans="1:18" s="7" customFormat="1" ht="112.5" customHeight="1">
      <c r="A43" s="87" t="s">
        <v>269</v>
      </c>
      <c r="B43" s="29"/>
      <c r="C43" s="25" t="s">
        <v>434</v>
      </c>
      <c r="D43" s="274">
        <v>38900</v>
      </c>
      <c r="E43" s="181">
        <v>48321</v>
      </c>
      <c r="F43" s="181">
        <v>51912</v>
      </c>
      <c r="G43" s="181">
        <v>55503</v>
      </c>
      <c r="H43" s="183">
        <v>50892</v>
      </c>
      <c r="I43" s="182">
        <v>58196</v>
      </c>
      <c r="J43" s="183">
        <v>54346</v>
      </c>
      <c r="K43" s="182">
        <v>65986</v>
      </c>
      <c r="L43" s="183">
        <v>56895</v>
      </c>
      <c r="M43" s="182">
        <v>73195</v>
      </c>
      <c r="N43" s="181">
        <v>79907</v>
      </c>
      <c r="O43" s="181">
        <v>84381</v>
      </c>
      <c r="P43" s="181">
        <v>88110</v>
      </c>
      <c r="Q43" s="181">
        <v>91093</v>
      </c>
      <c r="R43" s="181">
        <v>95567</v>
      </c>
    </row>
    <row r="44" spans="1:18" s="7" customFormat="1" ht="106.5" customHeight="1">
      <c r="A44" s="87" t="s">
        <v>270</v>
      </c>
      <c r="B44" s="29"/>
      <c r="C44" s="25" t="s">
        <v>2</v>
      </c>
      <c r="D44" s="268">
        <f>D43*0.95</f>
        <v>36955</v>
      </c>
      <c r="E44" s="181">
        <v>46636</v>
      </c>
      <c r="F44" s="181">
        <v>49885</v>
      </c>
      <c r="G44" s="181">
        <v>53135</v>
      </c>
      <c r="H44" s="183">
        <v>48857</v>
      </c>
      <c r="I44" s="182">
        <v>55570</v>
      </c>
      <c r="J44" s="183">
        <v>51784</v>
      </c>
      <c r="K44" s="182">
        <v>62738</v>
      </c>
      <c r="L44" s="183">
        <v>53944</v>
      </c>
      <c r="M44" s="182">
        <v>69284</v>
      </c>
      <c r="N44" s="181">
        <v>75345</v>
      </c>
      <c r="O44" s="181">
        <v>79386</v>
      </c>
      <c r="P44" s="181">
        <v>82753</v>
      </c>
      <c r="Q44" s="181">
        <v>85447</v>
      </c>
      <c r="R44" s="181">
        <v>89488</v>
      </c>
    </row>
    <row r="45" spans="1:18" s="7" customFormat="1" ht="97.5" customHeight="1">
      <c r="A45" s="92" t="s">
        <v>281</v>
      </c>
      <c r="B45" s="29"/>
      <c r="C45" s="31" t="s">
        <v>3</v>
      </c>
      <c r="D45" s="181">
        <v>28112</v>
      </c>
      <c r="E45" s="181">
        <v>29619</v>
      </c>
      <c r="F45" s="181">
        <v>32633</v>
      </c>
      <c r="G45" s="181">
        <v>35647</v>
      </c>
      <c r="H45" s="183">
        <v>33189</v>
      </c>
      <c r="I45" s="182">
        <v>37907</v>
      </c>
      <c r="J45" s="183">
        <v>35995</v>
      </c>
      <c r="K45" s="183">
        <v>46501</v>
      </c>
      <c r="L45" s="183">
        <v>38583</v>
      </c>
      <c r="M45" s="182">
        <v>53496</v>
      </c>
      <c r="N45" s="181">
        <v>60169</v>
      </c>
      <c r="O45" s="181">
        <v>63606</v>
      </c>
      <c r="P45" s="181">
        <v>66976</v>
      </c>
      <c r="Q45" s="181">
        <v>69671</v>
      </c>
      <c r="R45" s="181">
        <v>73715</v>
      </c>
    </row>
    <row r="46" spans="1:18" s="36" customFormat="1" ht="97.5" customHeight="1">
      <c r="A46" s="61"/>
      <c r="B46" s="44" t="s">
        <v>119</v>
      </c>
      <c r="C46" s="269" t="s">
        <v>426</v>
      </c>
      <c r="D46" s="42" t="s">
        <v>260</v>
      </c>
      <c r="E46" s="42" t="s">
        <v>257</v>
      </c>
      <c r="F46" s="42" t="s">
        <v>750</v>
      </c>
      <c r="G46" s="42" t="s">
        <v>751</v>
      </c>
      <c r="H46" s="42" t="s">
        <v>129</v>
      </c>
      <c r="I46" s="43" t="s">
        <v>778</v>
      </c>
      <c r="J46" s="43" t="s">
        <v>123</v>
      </c>
      <c r="K46" s="43" t="s">
        <v>779</v>
      </c>
      <c r="L46" s="43" t="s">
        <v>125</v>
      </c>
      <c r="M46" s="43" t="s">
        <v>126</v>
      </c>
      <c r="N46" s="30"/>
      <c r="O46" s="43" t="s">
        <v>127</v>
      </c>
      <c r="P46" s="117"/>
      <c r="Q46" s="117"/>
      <c r="R46" s="117"/>
    </row>
    <row r="47" spans="1:18" s="7" customFormat="1" ht="27" customHeight="1">
      <c r="B47" s="384" t="s">
        <v>608</v>
      </c>
      <c r="C47" s="376"/>
      <c r="D47" s="376"/>
      <c r="E47" s="376"/>
      <c r="F47" s="376"/>
      <c r="G47" s="376"/>
      <c r="H47" s="376"/>
      <c r="I47" s="376"/>
      <c r="J47" s="376"/>
      <c r="K47" s="376"/>
      <c r="L47" s="376"/>
      <c r="M47" s="376"/>
      <c r="N47" s="376"/>
      <c r="O47" s="376"/>
      <c r="P47" s="376"/>
      <c r="Q47" s="376"/>
      <c r="R47" s="377"/>
    </row>
    <row r="48" spans="1:18" s="7" customFormat="1" ht="63.75" customHeight="1">
      <c r="A48" s="98" t="s">
        <v>271</v>
      </c>
      <c r="B48" s="389"/>
      <c r="C48" s="358" t="s">
        <v>853</v>
      </c>
      <c r="D48" s="268">
        <v>37900</v>
      </c>
      <c r="E48" s="181">
        <v>52897</v>
      </c>
      <c r="F48" s="181">
        <v>56306</v>
      </c>
      <c r="G48" s="181">
        <v>59716</v>
      </c>
      <c r="H48" s="183">
        <v>58302</v>
      </c>
      <c r="I48" s="182">
        <v>62272</v>
      </c>
      <c r="J48" s="183">
        <v>63192</v>
      </c>
      <c r="K48" s="183">
        <v>71872</v>
      </c>
      <c r="L48" s="183">
        <v>66802</v>
      </c>
      <c r="M48" s="182">
        <v>78956</v>
      </c>
      <c r="N48" s="181">
        <v>85857</v>
      </c>
      <c r="O48" s="181">
        <v>90458</v>
      </c>
      <c r="P48" s="181">
        <v>94291</v>
      </c>
      <c r="Q48" s="181">
        <v>97358</v>
      </c>
      <c r="R48" s="181">
        <v>101959</v>
      </c>
    </row>
    <row r="49" spans="1:18" s="7" customFormat="1" ht="69.75" customHeight="1">
      <c r="A49" s="98" t="s">
        <v>653</v>
      </c>
      <c r="B49" s="390"/>
      <c r="C49" s="358" t="s">
        <v>854</v>
      </c>
      <c r="D49" s="181">
        <v>53752.461840000004</v>
      </c>
      <c r="E49" s="181">
        <v>55542</v>
      </c>
      <c r="F49" s="181">
        <v>59122</v>
      </c>
      <c r="G49" s="181">
        <v>62701</v>
      </c>
      <c r="H49" s="183">
        <v>61217</v>
      </c>
      <c r="I49" s="182">
        <v>65386</v>
      </c>
      <c r="J49" s="183">
        <v>66352</v>
      </c>
      <c r="K49" s="183">
        <v>75465</v>
      </c>
      <c r="L49" s="183">
        <v>70142</v>
      </c>
      <c r="M49" s="182">
        <v>82904</v>
      </c>
      <c r="N49" s="181">
        <v>90150</v>
      </c>
      <c r="O49" s="181">
        <v>94980</v>
      </c>
      <c r="P49" s="181">
        <v>99006</v>
      </c>
      <c r="Q49" s="181">
        <v>102226</v>
      </c>
      <c r="R49" s="181">
        <v>107057</v>
      </c>
    </row>
    <row r="50" spans="1:18" s="7" customFormat="1" ht="66" customHeight="1">
      <c r="A50" s="98" t="s">
        <v>272</v>
      </c>
      <c r="B50" s="389"/>
      <c r="C50" s="358" t="s">
        <v>855</v>
      </c>
      <c r="D50" s="268">
        <v>36005</v>
      </c>
      <c r="E50" s="181">
        <v>47972</v>
      </c>
      <c r="F50" s="181">
        <v>51164</v>
      </c>
      <c r="G50" s="181">
        <v>54356</v>
      </c>
      <c r="H50" s="183">
        <v>52779</v>
      </c>
      <c r="I50" s="182">
        <v>56750</v>
      </c>
      <c r="J50" s="183">
        <v>57059</v>
      </c>
      <c r="K50" s="183">
        <v>65738</v>
      </c>
      <c r="L50" s="183">
        <v>60217</v>
      </c>
      <c r="M50" s="182">
        <v>72371</v>
      </c>
      <c r="N50" s="181">
        <v>75448</v>
      </c>
      <c r="O50" s="181">
        <v>77499</v>
      </c>
      <c r="P50" s="181">
        <v>79209</v>
      </c>
      <c r="Q50" s="181">
        <v>80576</v>
      </c>
      <c r="R50" s="181">
        <v>82627</v>
      </c>
    </row>
    <row r="51" spans="1:18" s="7" customFormat="1" ht="71.25" customHeight="1">
      <c r="A51" s="98" t="s">
        <v>681</v>
      </c>
      <c r="B51" s="390"/>
      <c r="C51" s="358" t="s">
        <v>856</v>
      </c>
      <c r="D51" s="181">
        <v>48694</v>
      </c>
      <c r="E51" s="181">
        <v>50370</v>
      </c>
      <c r="F51" s="181">
        <v>53721</v>
      </c>
      <c r="G51" s="181">
        <v>57073</v>
      </c>
      <c r="H51" s="183">
        <v>55419</v>
      </c>
      <c r="I51" s="182">
        <v>59587</v>
      </c>
      <c r="J51" s="183">
        <v>59912</v>
      </c>
      <c r="K51" s="183">
        <v>69024</v>
      </c>
      <c r="L51" s="183">
        <v>63229</v>
      </c>
      <c r="M51" s="182">
        <v>75990</v>
      </c>
      <c r="N51" s="181">
        <v>79220</v>
      </c>
      <c r="O51" s="181">
        <v>81375</v>
      </c>
      <c r="P51" s="181">
        <v>83169</v>
      </c>
      <c r="Q51" s="181">
        <v>84605</v>
      </c>
      <c r="R51" s="181">
        <v>86758</v>
      </c>
    </row>
    <row r="52" spans="1:18" s="7" customFormat="1" ht="103.5" customHeight="1">
      <c r="A52" s="264" t="s">
        <v>682</v>
      </c>
      <c r="B52"/>
      <c r="C52" s="223" t="s">
        <v>679</v>
      </c>
      <c r="D52" s="184">
        <v>35193</v>
      </c>
      <c r="E52" s="184">
        <v>36248</v>
      </c>
      <c r="F52" s="184">
        <v>38355</v>
      </c>
      <c r="G52" s="184">
        <v>40462</v>
      </c>
      <c r="H52" s="255" t="s">
        <v>0</v>
      </c>
      <c r="I52" s="184">
        <v>42042</v>
      </c>
      <c r="J52" s="255" t="s">
        <v>0</v>
      </c>
      <c r="K52" s="184">
        <v>47976</v>
      </c>
      <c r="L52" s="255" t="s">
        <v>0</v>
      </c>
      <c r="M52" s="184">
        <v>52356</v>
      </c>
      <c r="N52" s="184">
        <v>56579</v>
      </c>
      <c r="O52" s="184">
        <v>59394</v>
      </c>
      <c r="P52" s="184">
        <v>61740</v>
      </c>
      <c r="Q52" s="184">
        <v>63617</v>
      </c>
      <c r="R52" s="184">
        <v>66433</v>
      </c>
    </row>
    <row r="53" spans="1:18" s="7" customFormat="1" ht="64.5" customHeight="1">
      <c r="A53" s="247" t="s">
        <v>654</v>
      </c>
      <c r="B53" s="391"/>
      <c r="C53" s="358" t="s">
        <v>858</v>
      </c>
      <c r="D53" s="363">
        <v>48694</v>
      </c>
      <c r="E53" s="363">
        <v>50370</v>
      </c>
      <c r="F53" s="363">
        <v>53722</v>
      </c>
      <c r="G53" s="363">
        <v>57073</v>
      </c>
      <c r="H53" s="363">
        <v>55418</v>
      </c>
      <c r="I53" s="363">
        <v>59587</v>
      </c>
      <c r="J53" s="363">
        <v>59912</v>
      </c>
      <c r="K53" s="363">
        <v>69025</v>
      </c>
      <c r="L53" s="363">
        <v>63228</v>
      </c>
      <c r="M53" s="363">
        <v>75990</v>
      </c>
      <c r="N53" s="363">
        <v>79221</v>
      </c>
      <c r="O53" s="363">
        <v>81374</v>
      </c>
      <c r="P53" s="363">
        <v>83169</v>
      </c>
      <c r="Q53" s="363">
        <v>84605</v>
      </c>
      <c r="R53" s="363">
        <v>86759</v>
      </c>
    </row>
    <row r="54" spans="1:18" s="7" customFormat="1" ht="66.75" customHeight="1">
      <c r="B54" s="392"/>
      <c r="C54" s="358" t="s">
        <v>857</v>
      </c>
      <c r="D54" s="360">
        <v>53752</v>
      </c>
      <c r="E54" s="360">
        <v>55542</v>
      </c>
      <c r="F54" s="360">
        <v>59122</v>
      </c>
      <c r="G54" s="360">
        <v>62701</v>
      </c>
      <c r="H54" s="361">
        <v>61217</v>
      </c>
      <c r="I54" s="362">
        <v>65386</v>
      </c>
      <c r="J54" s="361">
        <v>66352</v>
      </c>
      <c r="K54" s="361">
        <v>75465</v>
      </c>
      <c r="L54" s="361">
        <v>70142</v>
      </c>
      <c r="M54" s="362">
        <v>82904</v>
      </c>
      <c r="N54" s="360">
        <v>90150</v>
      </c>
      <c r="O54" s="360">
        <v>94980</v>
      </c>
      <c r="P54" s="360">
        <v>99006</v>
      </c>
      <c r="Q54" s="360">
        <v>102226</v>
      </c>
      <c r="R54" s="360">
        <v>107057</v>
      </c>
    </row>
    <row r="55" spans="1:18" s="7" customFormat="1" ht="107.25" customHeight="1">
      <c r="A55" s="248" t="s">
        <v>677</v>
      </c>
      <c r="B55" s="216"/>
      <c r="C55" s="249" t="s">
        <v>685</v>
      </c>
      <c r="D55" s="184">
        <v>27600</v>
      </c>
      <c r="E55" s="184">
        <v>28475</v>
      </c>
      <c r="F55" s="184">
        <v>31469</v>
      </c>
      <c r="G55" s="184">
        <v>34049</v>
      </c>
      <c r="H55" s="184" t="s">
        <v>0</v>
      </c>
      <c r="I55" s="184">
        <v>35983</v>
      </c>
      <c r="J55" s="184" t="s">
        <v>0</v>
      </c>
      <c r="K55" s="184">
        <v>40368</v>
      </c>
      <c r="L55" s="184" t="s">
        <v>0</v>
      </c>
      <c r="M55" s="184" t="s">
        <v>0</v>
      </c>
      <c r="N55" s="184" t="s">
        <v>0</v>
      </c>
      <c r="O55" s="184" t="s">
        <v>0</v>
      </c>
      <c r="P55" s="184" t="s">
        <v>0</v>
      </c>
      <c r="Q55" s="184" t="s">
        <v>0</v>
      </c>
      <c r="R55" s="184" t="s">
        <v>0</v>
      </c>
    </row>
    <row r="56" spans="1:18" s="7" customFormat="1" ht="107.25" customHeight="1">
      <c r="A56" s="248" t="s">
        <v>678</v>
      </c>
      <c r="B56" s="216"/>
      <c r="C56" s="249" t="s">
        <v>680</v>
      </c>
      <c r="D56" s="114">
        <v>28399</v>
      </c>
      <c r="E56" s="114">
        <v>29527</v>
      </c>
      <c r="F56" s="114">
        <v>31785</v>
      </c>
      <c r="G56" s="114">
        <v>34043</v>
      </c>
      <c r="H56" s="181" t="s">
        <v>0</v>
      </c>
      <c r="I56" s="114">
        <v>35737</v>
      </c>
      <c r="J56" s="181" t="s">
        <v>0</v>
      </c>
      <c r="K56" s="114">
        <v>39575</v>
      </c>
      <c r="L56" s="181" t="s">
        <v>0</v>
      </c>
      <c r="M56" s="181" t="s">
        <v>0</v>
      </c>
      <c r="N56" s="181" t="s">
        <v>0</v>
      </c>
      <c r="O56" s="181" t="s">
        <v>0</v>
      </c>
      <c r="P56" s="181" t="s">
        <v>0</v>
      </c>
      <c r="Q56" s="181" t="s">
        <v>0</v>
      </c>
      <c r="R56" s="181" t="s">
        <v>0</v>
      </c>
    </row>
    <row r="57" spans="1:18" s="36" customFormat="1" ht="103.5" customHeight="1">
      <c r="A57" s="61"/>
      <c r="B57" s="44" t="s">
        <v>119</v>
      </c>
      <c r="C57" s="270" t="s">
        <v>423</v>
      </c>
      <c r="D57" s="258" t="s">
        <v>259</v>
      </c>
      <c r="E57" s="258" t="s">
        <v>781</v>
      </c>
      <c r="F57" s="42" t="s">
        <v>780</v>
      </c>
      <c r="G57" s="42" t="s">
        <v>751</v>
      </c>
      <c r="H57" s="258" t="s">
        <v>129</v>
      </c>
      <c r="I57" s="259" t="s">
        <v>778</v>
      </c>
      <c r="J57" s="259" t="s">
        <v>123</v>
      </c>
      <c r="K57" s="259" t="s">
        <v>779</v>
      </c>
      <c r="L57" s="259" t="s">
        <v>125</v>
      </c>
      <c r="M57" s="259" t="s">
        <v>126</v>
      </c>
      <c r="N57" s="336" t="s">
        <v>799</v>
      </c>
      <c r="O57" s="259" t="s">
        <v>127</v>
      </c>
      <c r="P57" s="260"/>
      <c r="Q57" s="260"/>
      <c r="R57" s="260"/>
    </row>
    <row r="58" spans="1:18" ht="30.75" customHeight="1">
      <c r="A58" s="7"/>
      <c r="B58" s="386" t="s">
        <v>52</v>
      </c>
      <c r="C58" s="386"/>
      <c r="D58" s="386"/>
      <c r="E58" s="386"/>
      <c r="F58" s="386"/>
      <c r="G58" s="386"/>
      <c r="H58" s="386"/>
      <c r="I58" s="386"/>
      <c r="J58" s="386"/>
      <c r="K58" s="386"/>
      <c r="L58" s="386"/>
      <c r="M58" s="22"/>
      <c r="N58" s="22"/>
      <c r="O58" s="22"/>
      <c r="P58" s="22"/>
      <c r="Q58" s="22"/>
      <c r="R58" s="22"/>
    </row>
    <row r="62" spans="1:18" ht="25.5" customHeight="1">
      <c r="C62" s="261"/>
      <c r="D62" s="4"/>
      <c r="E62" s="4"/>
      <c r="G62" s="4"/>
      <c r="I62" s="4"/>
      <c r="J62" s="4"/>
      <c r="K62" s="4"/>
      <c r="L62" s="4"/>
    </row>
  </sheetData>
  <mergeCells count="22">
    <mergeCell ref="B58:L58"/>
    <mergeCell ref="D40:E40"/>
    <mergeCell ref="B42:R42"/>
    <mergeCell ref="B47:R47"/>
    <mergeCell ref="B48:B49"/>
    <mergeCell ref="B50:B51"/>
    <mergeCell ref="B53:B54"/>
    <mergeCell ref="B28:B29"/>
    <mergeCell ref="B30:B31"/>
    <mergeCell ref="B33:R33"/>
    <mergeCell ref="B37:H37"/>
    <mergeCell ref="B27:H27"/>
    <mergeCell ref="B18:H18"/>
    <mergeCell ref="B23:H23"/>
    <mergeCell ref="C1:G1"/>
    <mergeCell ref="I1:J1"/>
    <mergeCell ref="B13:H13"/>
    <mergeCell ref="B1:B3"/>
    <mergeCell ref="B4:R4"/>
    <mergeCell ref="B5:R5"/>
    <mergeCell ref="B9:R9"/>
    <mergeCell ref="O8:R8"/>
  </mergeCells>
  <pageMargins left="0.15748031496062992" right="0.15748031496062992" top="0.19685039370078741" bottom="0.15748031496062992" header="0.15748031496062992" footer="0.15748031496062992"/>
  <pageSetup paperSize="9" scale="58" firstPageNumber="0" fitToHeight="0" orientation="landscape" r:id="rId1"/>
  <headerFooter alignWithMargins="0"/>
  <rowBreaks count="2" manualBreakCount="2">
    <brk id="12" max="16383" man="1"/>
    <brk id="2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97"/>
  <sheetViews>
    <sheetView tabSelected="1" zoomScale="75" zoomScaleNormal="75" workbookViewId="0">
      <pane xSplit="3" ySplit="2" topLeftCell="D3" activePane="bottomRight" state="frozen"/>
      <selection pane="topRight" activeCell="C1" sqref="C1"/>
      <selection pane="bottomLeft" activeCell="A6" sqref="A6"/>
      <selection pane="bottomRight" activeCell="E177" sqref="E177:G177"/>
    </sheetView>
  </sheetViews>
  <sheetFormatPr defaultColWidth="9.140625" defaultRowHeight="15"/>
  <cols>
    <col min="1" max="1" width="9.85546875" style="8" hidden="1" customWidth="1"/>
    <col min="2" max="2" width="38.140625" style="1" customWidth="1"/>
    <col min="3" max="3" width="29" style="3" customWidth="1"/>
    <col min="4" max="4" width="16.42578125" style="17" customWidth="1"/>
    <col min="5" max="5" width="13.42578125" style="15" customWidth="1"/>
    <col min="6" max="6" width="14.85546875" style="15" customWidth="1"/>
    <col min="7" max="7" width="16.42578125" style="12" customWidth="1"/>
    <col min="8" max="8" width="12.28515625" style="12" customWidth="1"/>
    <col min="9" max="9" width="10.7109375" style="12" customWidth="1"/>
    <col min="10" max="10" width="11.28515625" style="14" customWidth="1"/>
    <col min="11" max="11" width="11.5703125" style="12" customWidth="1"/>
    <col min="12" max="12" width="11.5703125" style="13" customWidth="1"/>
    <col min="13" max="13" width="12.7109375" style="13" customWidth="1"/>
    <col min="14" max="14" width="11.5703125" style="1" customWidth="1"/>
    <col min="15" max="16" width="10" style="1" customWidth="1"/>
    <col min="17" max="17" width="9.42578125" style="1" customWidth="1"/>
    <col min="18" max="18" width="9.7109375" style="1" customWidth="1"/>
    <col min="19" max="19" width="11.28515625" style="1" customWidth="1"/>
    <col min="20" max="16384" width="9.140625" style="1"/>
  </cols>
  <sheetData>
    <row r="1" spans="1:19" ht="26.25" customHeight="1">
      <c r="B1" s="429"/>
      <c r="C1" s="1"/>
      <c r="D1" s="438" t="s">
        <v>863</v>
      </c>
      <c r="E1" s="438"/>
      <c r="F1" s="438"/>
      <c r="G1" s="438"/>
      <c r="H1" s="438"/>
      <c r="I1" s="438"/>
      <c r="J1" s="438"/>
      <c r="K1" s="438"/>
      <c r="L1" s="64"/>
      <c r="M1" s="64"/>
    </row>
    <row r="2" spans="1:19" s="2" customFormat="1" ht="45" customHeight="1">
      <c r="A2" s="68"/>
      <c r="B2" s="429"/>
      <c r="C2" s="65" t="s">
        <v>45</v>
      </c>
      <c r="D2" s="203" t="s">
        <v>138</v>
      </c>
      <c r="E2" s="123" t="s">
        <v>73</v>
      </c>
      <c r="F2" s="123" t="s">
        <v>72</v>
      </c>
      <c r="G2" s="123" t="s">
        <v>46</v>
      </c>
      <c r="H2" s="66" t="s">
        <v>74</v>
      </c>
      <c r="I2" s="124" t="s">
        <v>75</v>
      </c>
      <c r="J2" s="125" t="s">
        <v>573</v>
      </c>
      <c r="K2" s="124" t="s">
        <v>76</v>
      </c>
      <c r="L2" s="125" t="s">
        <v>70</v>
      </c>
      <c r="M2" s="124" t="s">
        <v>47</v>
      </c>
      <c r="N2" s="125" t="s">
        <v>71</v>
      </c>
      <c r="O2" s="123" t="s">
        <v>48</v>
      </c>
      <c r="P2" s="123" t="s">
        <v>49</v>
      </c>
      <c r="Q2" s="123" t="s">
        <v>77</v>
      </c>
      <c r="R2" s="123" t="s">
        <v>50</v>
      </c>
      <c r="S2" s="123" t="s">
        <v>51</v>
      </c>
    </row>
    <row r="3" spans="1:19" s="2" customFormat="1" ht="30" customHeight="1">
      <c r="A3" s="68"/>
      <c r="B3" s="430" t="s">
        <v>139</v>
      </c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</row>
    <row r="4" spans="1:19" s="2" customFormat="1" ht="25.5" customHeight="1">
      <c r="A4" s="68"/>
      <c r="B4" s="393" t="s">
        <v>452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5"/>
    </row>
    <row r="5" spans="1:19" s="68" customFormat="1" ht="138" customHeight="1">
      <c r="B5" s="69"/>
      <c r="C5" s="6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</row>
    <row r="6" spans="1:19" s="68" customFormat="1" ht="30.75" customHeight="1">
      <c r="A6" s="98" t="s">
        <v>303</v>
      </c>
      <c r="B6" s="432"/>
      <c r="C6" s="136" t="s">
        <v>304</v>
      </c>
      <c r="D6" s="435" t="s">
        <v>140</v>
      </c>
      <c r="E6" s="110">
        <v>110689</v>
      </c>
      <c r="F6" s="110">
        <v>113745</v>
      </c>
      <c r="G6" s="110">
        <v>119855</v>
      </c>
      <c r="H6" s="110">
        <v>125966</v>
      </c>
      <c r="I6" s="110" t="s">
        <v>0</v>
      </c>
      <c r="J6" s="110">
        <v>130549</v>
      </c>
      <c r="K6" s="110" t="s">
        <v>0</v>
      </c>
      <c r="L6" s="110">
        <v>140938</v>
      </c>
      <c r="M6" s="110" t="s">
        <v>0</v>
      </c>
      <c r="N6" s="110">
        <v>151632</v>
      </c>
      <c r="O6" s="110">
        <v>164554</v>
      </c>
      <c r="P6" s="110">
        <v>173169</v>
      </c>
      <c r="Q6" s="110">
        <v>180348</v>
      </c>
      <c r="R6" s="110">
        <v>186092</v>
      </c>
      <c r="S6" s="110">
        <v>194706</v>
      </c>
    </row>
    <row r="7" spans="1:19" s="2" customFormat="1" ht="40.5" customHeight="1">
      <c r="A7" s="98" t="s">
        <v>306</v>
      </c>
      <c r="B7" s="433"/>
      <c r="C7" s="98" t="s">
        <v>305</v>
      </c>
      <c r="D7" s="436"/>
      <c r="E7" s="110">
        <v>111793</v>
      </c>
      <c r="F7" s="110">
        <v>114922</v>
      </c>
      <c r="G7" s="110">
        <v>121178</v>
      </c>
      <c r="H7" s="190">
        <v>127434</v>
      </c>
      <c r="I7" s="110" t="s">
        <v>0</v>
      </c>
      <c r="J7" s="190">
        <v>132127</v>
      </c>
      <c r="K7" s="110" t="s">
        <v>0</v>
      </c>
      <c r="L7" s="110">
        <v>142762</v>
      </c>
      <c r="M7" s="110" t="s">
        <v>0</v>
      </c>
      <c r="N7" s="190">
        <v>153711</v>
      </c>
      <c r="O7" s="110">
        <v>166941</v>
      </c>
      <c r="P7" s="110">
        <v>175761</v>
      </c>
      <c r="Q7" s="110">
        <v>183111</v>
      </c>
      <c r="R7" s="110">
        <v>188991</v>
      </c>
      <c r="S7" s="110">
        <v>197811</v>
      </c>
    </row>
    <row r="8" spans="1:19" s="2" customFormat="1" ht="48" customHeight="1">
      <c r="A8" s="98" t="s">
        <v>307</v>
      </c>
      <c r="B8" s="434"/>
      <c r="C8" s="98" t="s">
        <v>308</v>
      </c>
      <c r="D8" s="437"/>
      <c r="E8" s="110">
        <v>115585</v>
      </c>
      <c r="F8" s="110">
        <v>118640</v>
      </c>
      <c r="G8" s="110">
        <v>124751</v>
      </c>
      <c r="H8" s="110">
        <v>130862</v>
      </c>
      <c r="I8" s="110" t="s">
        <v>0</v>
      </c>
      <c r="J8" s="110">
        <v>135446</v>
      </c>
      <c r="K8" s="110" t="s">
        <v>0</v>
      </c>
      <c r="L8" s="110">
        <v>145833</v>
      </c>
      <c r="M8" s="110" t="s">
        <v>0</v>
      </c>
      <c r="N8" s="110">
        <v>156528</v>
      </c>
      <c r="O8" s="110">
        <v>169451</v>
      </c>
      <c r="P8" s="110">
        <v>178065</v>
      </c>
      <c r="Q8" s="110">
        <v>185244</v>
      </c>
      <c r="R8" s="110">
        <v>190988</v>
      </c>
      <c r="S8" s="110">
        <v>199603</v>
      </c>
    </row>
    <row r="9" spans="1:19" s="2" customFormat="1" ht="39.75" hidden="1" customHeight="1">
      <c r="A9" s="98" t="s">
        <v>294</v>
      </c>
      <c r="B9" s="432"/>
      <c r="C9" s="98" t="s">
        <v>309</v>
      </c>
      <c r="D9" s="231" t="s">
        <v>141</v>
      </c>
      <c r="E9" s="110">
        <v>60966</v>
      </c>
      <c r="F9" s="110" t="e">
        <v>#N/A</v>
      </c>
      <c r="G9" s="110" t="e">
        <v>#N/A</v>
      </c>
      <c r="H9" s="190" t="e">
        <v>#N/A</v>
      </c>
      <c r="I9" s="109" t="e">
        <v>#N/A</v>
      </c>
      <c r="J9" s="190" t="e">
        <v>#N/A</v>
      </c>
      <c r="K9" s="109" t="e">
        <v>#N/A</v>
      </c>
      <c r="L9" s="109" t="e">
        <v>#N/A</v>
      </c>
      <c r="M9" s="109" t="e">
        <v>#N/A</v>
      </c>
      <c r="N9" s="190" t="e">
        <v>#N/A</v>
      </c>
      <c r="O9" s="110" t="e">
        <v>#N/A</v>
      </c>
      <c r="P9" s="110" t="e">
        <v>#N/A</v>
      </c>
      <c r="Q9" s="110" t="e">
        <v>#N/A</v>
      </c>
      <c r="R9" s="110" t="e">
        <v>#N/A</v>
      </c>
      <c r="S9" s="110" t="e">
        <v>#N/A</v>
      </c>
    </row>
    <row r="10" spans="1:19" s="2" customFormat="1" ht="39.75" hidden="1" customHeight="1">
      <c r="A10" s="98" t="s">
        <v>295</v>
      </c>
      <c r="B10" s="433"/>
      <c r="C10" s="98" t="s">
        <v>322</v>
      </c>
      <c r="D10" s="231" t="s">
        <v>142</v>
      </c>
      <c r="E10" s="110">
        <v>77469</v>
      </c>
      <c r="F10" s="110" t="e">
        <v>#N/A</v>
      </c>
      <c r="G10" s="110" t="e">
        <v>#N/A</v>
      </c>
      <c r="H10" s="190" t="e">
        <v>#N/A</v>
      </c>
      <c r="I10" s="109" t="e">
        <v>#N/A</v>
      </c>
      <c r="J10" s="190" t="e">
        <v>#N/A</v>
      </c>
      <c r="K10" s="109" t="e">
        <v>#N/A</v>
      </c>
      <c r="L10" s="109" t="e">
        <v>#N/A</v>
      </c>
      <c r="M10" s="109" t="e">
        <v>#N/A</v>
      </c>
      <c r="N10" s="190" t="e">
        <v>#N/A</v>
      </c>
      <c r="O10" s="110" t="e">
        <v>#N/A</v>
      </c>
      <c r="P10" s="110" t="e">
        <v>#N/A</v>
      </c>
      <c r="Q10" s="110" t="e">
        <v>#N/A</v>
      </c>
      <c r="R10" s="110" t="e">
        <v>#N/A</v>
      </c>
      <c r="S10" s="110" t="e">
        <v>#N/A</v>
      </c>
    </row>
    <row r="11" spans="1:19" s="2" customFormat="1" ht="24.95" hidden="1" customHeight="1">
      <c r="A11" s="98" t="s">
        <v>296</v>
      </c>
      <c r="B11" s="433"/>
      <c r="C11" s="138" t="s">
        <v>143</v>
      </c>
      <c r="D11" s="231" t="s">
        <v>144</v>
      </c>
      <c r="E11" s="110">
        <v>4220</v>
      </c>
      <c r="F11" s="110" t="e">
        <v>#N/A</v>
      </c>
      <c r="G11" s="110" t="e">
        <v>#N/A</v>
      </c>
      <c r="H11" s="190" t="e">
        <v>#N/A</v>
      </c>
      <c r="I11" s="109" t="e">
        <v>#N/A</v>
      </c>
      <c r="J11" s="190" t="e">
        <v>#N/A</v>
      </c>
      <c r="K11" s="109" t="e">
        <v>#N/A</v>
      </c>
      <c r="L11" s="109" t="e">
        <v>#N/A</v>
      </c>
      <c r="M11" s="109" t="e">
        <v>#N/A</v>
      </c>
      <c r="N11" s="190" t="e">
        <v>#N/A</v>
      </c>
      <c r="O11" s="110" t="e">
        <v>#N/A</v>
      </c>
      <c r="P11" s="110" t="e">
        <v>#N/A</v>
      </c>
      <c r="Q11" s="110" t="e">
        <v>#N/A</v>
      </c>
      <c r="R11" s="110" t="e">
        <v>#N/A</v>
      </c>
      <c r="S11" s="110" t="e">
        <v>#N/A</v>
      </c>
    </row>
    <row r="12" spans="1:19" s="2" customFormat="1" ht="24.95" hidden="1" customHeight="1">
      <c r="A12" s="98" t="s">
        <v>297</v>
      </c>
      <c r="B12" s="433"/>
      <c r="C12" s="138" t="s">
        <v>145</v>
      </c>
      <c r="D12" s="231" t="s">
        <v>146</v>
      </c>
      <c r="E12" s="110">
        <v>24585</v>
      </c>
      <c r="F12" s="110" t="e">
        <v>#N/A</v>
      </c>
      <c r="G12" s="110" t="e">
        <v>#N/A</v>
      </c>
      <c r="H12" s="190" t="e">
        <v>#N/A</v>
      </c>
      <c r="I12" s="109" t="e">
        <v>#N/A</v>
      </c>
      <c r="J12" s="190" t="e">
        <v>#N/A</v>
      </c>
      <c r="K12" s="109" t="e">
        <v>#N/A</v>
      </c>
      <c r="L12" s="109" t="e">
        <v>#N/A</v>
      </c>
      <c r="M12" s="109" t="e">
        <v>#N/A</v>
      </c>
      <c r="N12" s="190" t="e">
        <v>#N/A</v>
      </c>
      <c r="O12" s="110" t="e">
        <v>#N/A</v>
      </c>
      <c r="P12" s="110" t="e">
        <v>#N/A</v>
      </c>
      <c r="Q12" s="110" t="e">
        <v>#N/A</v>
      </c>
      <c r="R12" s="110" t="e">
        <v>#N/A</v>
      </c>
      <c r="S12" s="110" t="e">
        <v>#N/A</v>
      </c>
    </row>
    <row r="13" spans="1:19" s="2" customFormat="1" ht="24.95" hidden="1" customHeight="1">
      <c r="A13" s="98" t="s">
        <v>298</v>
      </c>
      <c r="B13" s="434"/>
      <c r="C13" s="138" t="s">
        <v>147</v>
      </c>
      <c r="D13" s="231" t="s">
        <v>148</v>
      </c>
      <c r="E13" s="110">
        <v>13249</v>
      </c>
      <c r="F13" s="110" t="e">
        <v>#N/A</v>
      </c>
      <c r="G13" s="110" t="e">
        <v>#N/A</v>
      </c>
      <c r="H13" s="190" t="e">
        <v>#N/A</v>
      </c>
      <c r="I13" s="109" t="e">
        <v>#N/A</v>
      </c>
      <c r="J13" s="190" t="e">
        <v>#N/A</v>
      </c>
      <c r="K13" s="109" t="e">
        <v>#N/A</v>
      </c>
      <c r="L13" s="109" t="e">
        <v>#N/A</v>
      </c>
      <c r="M13" s="109" t="e">
        <v>#N/A</v>
      </c>
      <c r="N13" s="190" t="e">
        <v>#N/A</v>
      </c>
      <c r="O13" s="110" t="e">
        <v>#N/A</v>
      </c>
      <c r="P13" s="110" t="e">
        <v>#N/A</v>
      </c>
      <c r="Q13" s="110" t="e">
        <v>#N/A</v>
      </c>
      <c r="R13" s="110" t="e">
        <v>#N/A</v>
      </c>
      <c r="S13" s="110" t="e">
        <v>#N/A</v>
      </c>
    </row>
    <row r="14" spans="1:19" s="2" customFormat="1" ht="66" customHeight="1">
      <c r="A14" s="98" t="s">
        <v>317</v>
      </c>
      <c r="B14" s="439"/>
      <c r="C14" s="98" t="s">
        <v>318</v>
      </c>
      <c r="D14" s="435" t="s">
        <v>611</v>
      </c>
      <c r="E14" s="109">
        <v>149972</v>
      </c>
      <c r="F14" s="109">
        <v>154773</v>
      </c>
      <c r="G14" s="109">
        <v>164375</v>
      </c>
      <c r="H14" s="109">
        <v>173978</v>
      </c>
      <c r="I14" s="109" t="s">
        <v>0</v>
      </c>
      <c r="J14" s="109">
        <v>181181</v>
      </c>
      <c r="K14" s="109" t="s">
        <v>0</v>
      </c>
      <c r="L14" s="109">
        <v>197505</v>
      </c>
      <c r="M14" s="109" t="s">
        <v>0</v>
      </c>
      <c r="N14" s="109">
        <v>214310</v>
      </c>
      <c r="O14" s="109">
        <v>234616</v>
      </c>
      <c r="P14" s="109">
        <v>248154</v>
      </c>
      <c r="Q14" s="109">
        <v>259436</v>
      </c>
      <c r="R14" s="109">
        <v>268461</v>
      </c>
      <c r="S14" s="109">
        <v>281998</v>
      </c>
    </row>
    <row r="15" spans="1:19" s="2" customFormat="1" ht="51" customHeight="1">
      <c r="A15" s="98" t="s">
        <v>319</v>
      </c>
      <c r="B15" s="440"/>
      <c r="C15" s="98" t="s">
        <v>410</v>
      </c>
      <c r="D15" s="436"/>
      <c r="E15" s="109">
        <v>145075</v>
      </c>
      <c r="F15" s="109">
        <v>149877</v>
      </c>
      <c r="G15" s="109">
        <v>159479</v>
      </c>
      <c r="H15" s="109">
        <v>169082</v>
      </c>
      <c r="I15" s="109" t="s">
        <v>0</v>
      </c>
      <c r="J15" s="109">
        <v>176284</v>
      </c>
      <c r="K15" s="109" t="s">
        <v>0</v>
      </c>
      <c r="L15" s="109">
        <v>192609</v>
      </c>
      <c r="M15" s="109" t="s">
        <v>0</v>
      </c>
      <c r="N15" s="109">
        <v>209414</v>
      </c>
      <c r="O15" s="109">
        <v>229720</v>
      </c>
      <c r="P15" s="109">
        <v>243258</v>
      </c>
      <c r="Q15" s="109">
        <v>254540</v>
      </c>
      <c r="R15" s="109">
        <v>263565</v>
      </c>
      <c r="S15" s="109">
        <v>277103</v>
      </c>
    </row>
    <row r="16" spans="1:19" s="2" customFormat="1" ht="51" customHeight="1">
      <c r="A16" s="98" t="s">
        <v>320</v>
      </c>
      <c r="B16" s="441"/>
      <c r="C16" s="98" t="s">
        <v>321</v>
      </c>
      <c r="D16" s="437"/>
      <c r="E16" s="110">
        <v>147697</v>
      </c>
      <c r="F16" s="110">
        <v>152571</v>
      </c>
      <c r="G16" s="110">
        <v>162319</v>
      </c>
      <c r="H16" s="190">
        <v>172068</v>
      </c>
      <c r="I16" s="109" t="s">
        <v>0</v>
      </c>
      <c r="J16" s="190">
        <v>179379</v>
      </c>
      <c r="K16" s="109" t="s">
        <v>0</v>
      </c>
      <c r="L16" s="109">
        <v>195951</v>
      </c>
      <c r="M16" s="109" t="s">
        <v>0</v>
      </c>
      <c r="N16" s="190">
        <v>213010</v>
      </c>
      <c r="O16" s="110">
        <v>233624</v>
      </c>
      <c r="P16" s="110">
        <v>247367</v>
      </c>
      <c r="Q16" s="110">
        <v>258820</v>
      </c>
      <c r="R16" s="110">
        <v>267982</v>
      </c>
      <c r="S16" s="110">
        <v>281725</v>
      </c>
    </row>
    <row r="17" spans="1:19" s="2" customFormat="1" ht="55.5" customHeight="1">
      <c r="A17" s="98" t="s">
        <v>312</v>
      </c>
      <c r="B17" s="442"/>
      <c r="C17" s="98" t="s">
        <v>313</v>
      </c>
      <c r="D17" s="231" t="s">
        <v>611</v>
      </c>
      <c r="E17" s="110">
        <v>132706</v>
      </c>
      <c r="F17" s="110">
        <v>137580</v>
      </c>
      <c r="G17" s="110">
        <v>147328</v>
      </c>
      <c r="H17" s="190">
        <v>157077</v>
      </c>
      <c r="I17" s="109" t="s">
        <v>0</v>
      </c>
      <c r="J17" s="190">
        <v>164388</v>
      </c>
      <c r="K17" s="109" t="s">
        <v>0</v>
      </c>
      <c r="L17" s="109">
        <v>180960</v>
      </c>
      <c r="M17" s="109" t="s">
        <v>0</v>
      </c>
      <c r="N17" s="190">
        <v>198019</v>
      </c>
      <c r="O17" s="110">
        <v>218634</v>
      </c>
      <c r="P17" s="110">
        <v>232376</v>
      </c>
      <c r="Q17" s="110">
        <v>243829</v>
      </c>
      <c r="R17" s="110">
        <v>252991</v>
      </c>
      <c r="S17" s="110">
        <v>266734</v>
      </c>
    </row>
    <row r="18" spans="1:19" s="2" customFormat="1" ht="45.75" customHeight="1">
      <c r="A18" s="98" t="s">
        <v>310</v>
      </c>
      <c r="B18" s="442"/>
      <c r="C18" s="98" t="s">
        <v>311</v>
      </c>
      <c r="D18" s="231" t="s">
        <v>611</v>
      </c>
      <c r="E18" s="110">
        <v>129466</v>
      </c>
      <c r="F18" s="110">
        <v>134268</v>
      </c>
      <c r="G18" s="110">
        <v>143870</v>
      </c>
      <c r="H18" s="190">
        <v>153473</v>
      </c>
      <c r="I18" s="109" t="s">
        <v>0</v>
      </c>
      <c r="J18" s="190">
        <v>160675</v>
      </c>
      <c r="K18" s="109" t="s">
        <v>0</v>
      </c>
      <c r="L18" s="109">
        <v>177000</v>
      </c>
      <c r="M18" s="109" t="s">
        <v>0</v>
      </c>
      <c r="N18" s="190">
        <v>193805</v>
      </c>
      <c r="O18" s="110">
        <v>214111</v>
      </c>
      <c r="P18" s="110">
        <v>227649</v>
      </c>
      <c r="Q18" s="110">
        <v>238930</v>
      </c>
      <c r="R18" s="110">
        <v>247956</v>
      </c>
      <c r="S18" s="110">
        <v>261493</v>
      </c>
    </row>
    <row r="19" spans="1:19" s="2" customFormat="1" ht="90" customHeight="1">
      <c r="A19" s="98" t="s">
        <v>323</v>
      </c>
      <c r="B19" s="71"/>
      <c r="C19" s="98" t="s">
        <v>582</v>
      </c>
      <c r="D19" s="231" t="s">
        <v>612</v>
      </c>
      <c r="E19" s="110">
        <v>163602</v>
      </c>
      <c r="F19" s="110">
        <v>170950</v>
      </c>
      <c r="G19" s="110">
        <v>185645</v>
      </c>
      <c r="H19" s="190">
        <v>200340</v>
      </c>
      <c r="I19" s="109" t="s">
        <v>0</v>
      </c>
      <c r="J19" s="190">
        <v>211361</v>
      </c>
      <c r="K19" s="109" t="s">
        <v>0</v>
      </c>
      <c r="L19" s="109">
        <v>236343</v>
      </c>
      <c r="M19" s="109" t="s">
        <v>0</v>
      </c>
      <c r="N19" s="190">
        <v>262060</v>
      </c>
      <c r="O19" s="110">
        <v>293135</v>
      </c>
      <c r="P19" s="110">
        <v>313852</v>
      </c>
      <c r="Q19" s="110">
        <v>331116</v>
      </c>
      <c r="R19" s="110">
        <v>344927</v>
      </c>
      <c r="S19" s="110">
        <v>365644</v>
      </c>
    </row>
    <row r="20" spans="1:19" s="2" customFormat="1" ht="56.25" customHeight="1">
      <c r="A20" s="98" t="s">
        <v>324</v>
      </c>
      <c r="B20" s="432"/>
      <c r="C20" s="98" t="s">
        <v>325</v>
      </c>
      <c r="D20" s="435" t="s">
        <v>612</v>
      </c>
      <c r="E20" s="110">
        <v>159904</v>
      </c>
      <c r="F20" s="110">
        <v>165578</v>
      </c>
      <c r="G20" s="110">
        <v>176927</v>
      </c>
      <c r="H20" s="190">
        <v>188276</v>
      </c>
      <c r="I20" s="109" t="s">
        <v>0</v>
      </c>
      <c r="J20" s="190">
        <v>196787</v>
      </c>
      <c r="K20" s="109" t="s">
        <v>0</v>
      </c>
      <c r="L20" s="109">
        <v>216080</v>
      </c>
      <c r="M20" s="109" t="s">
        <v>0</v>
      </c>
      <c r="N20" s="190">
        <v>235940</v>
      </c>
      <c r="O20" s="110">
        <v>259939</v>
      </c>
      <c r="P20" s="110">
        <v>275938</v>
      </c>
      <c r="Q20" s="110">
        <v>289271</v>
      </c>
      <c r="R20" s="110">
        <v>299937</v>
      </c>
      <c r="S20" s="110">
        <v>315936</v>
      </c>
    </row>
    <row r="21" spans="1:19" s="2" customFormat="1" ht="60.75" customHeight="1">
      <c r="A21" s="103" t="s">
        <v>326</v>
      </c>
      <c r="B21" s="434"/>
      <c r="C21" s="103" t="s">
        <v>327</v>
      </c>
      <c r="D21" s="437"/>
      <c r="E21" s="109">
        <v>164800</v>
      </c>
      <c r="F21" s="109">
        <v>170475</v>
      </c>
      <c r="G21" s="109">
        <v>181823</v>
      </c>
      <c r="H21" s="109">
        <v>193172</v>
      </c>
      <c r="I21" s="109" t="s">
        <v>0</v>
      </c>
      <c r="J21" s="109">
        <v>201684</v>
      </c>
      <c r="K21" s="109" t="s">
        <v>0</v>
      </c>
      <c r="L21" s="109">
        <v>220976</v>
      </c>
      <c r="M21" s="109" t="s">
        <v>0</v>
      </c>
      <c r="N21" s="109">
        <v>240836</v>
      </c>
      <c r="O21" s="109">
        <v>264835</v>
      </c>
      <c r="P21" s="109">
        <v>280835</v>
      </c>
      <c r="Q21" s="109">
        <v>294167</v>
      </c>
      <c r="R21" s="109">
        <v>304833</v>
      </c>
      <c r="S21" s="109">
        <v>320832</v>
      </c>
    </row>
    <row r="22" spans="1:19" s="2" customFormat="1" ht="60.75" customHeight="1">
      <c r="A22" s="98" t="s">
        <v>517</v>
      </c>
      <c r="B22" s="432"/>
      <c r="C22" s="98" t="s">
        <v>419</v>
      </c>
      <c r="D22" s="435" t="s">
        <v>485</v>
      </c>
      <c r="E22" s="110">
        <v>87304</v>
      </c>
      <c r="F22" s="110">
        <v>90650</v>
      </c>
      <c r="G22" s="110">
        <v>97343</v>
      </c>
      <c r="H22" s="190">
        <v>104036</v>
      </c>
      <c r="I22" s="109" t="s">
        <v>0</v>
      </c>
      <c r="J22" s="190">
        <v>109055</v>
      </c>
      <c r="K22" s="109" t="s">
        <v>0</v>
      </c>
      <c r="L22" s="109">
        <v>120433</v>
      </c>
      <c r="M22" s="109" t="s">
        <v>0</v>
      </c>
      <c r="N22" s="190">
        <v>132146</v>
      </c>
      <c r="O22" s="110">
        <v>146299</v>
      </c>
      <c r="P22" s="110">
        <v>155734</v>
      </c>
      <c r="Q22" s="110">
        <v>163597</v>
      </c>
      <c r="R22" s="110">
        <v>169887</v>
      </c>
      <c r="S22" s="110">
        <v>179323</v>
      </c>
    </row>
    <row r="23" spans="1:19" s="2" customFormat="1" ht="60.75" customHeight="1">
      <c r="A23" s="103"/>
      <c r="B23" s="433"/>
      <c r="C23" s="98" t="s">
        <v>314</v>
      </c>
      <c r="D23" s="437"/>
      <c r="E23" s="110">
        <v>92200</v>
      </c>
      <c r="F23" s="110">
        <v>95546</v>
      </c>
      <c r="G23" s="110">
        <v>102239</v>
      </c>
      <c r="H23" s="110">
        <v>108932</v>
      </c>
      <c r="I23" s="109" t="s">
        <v>0</v>
      </c>
      <c r="J23" s="110">
        <v>113951</v>
      </c>
      <c r="K23" s="109" t="s">
        <v>0</v>
      </c>
      <c r="L23" s="110">
        <v>125329</v>
      </c>
      <c r="M23" s="109" t="s">
        <v>0</v>
      </c>
      <c r="N23" s="110">
        <v>137042</v>
      </c>
      <c r="O23" s="110">
        <v>151195</v>
      </c>
      <c r="P23" s="110">
        <v>160631</v>
      </c>
      <c r="Q23" s="110">
        <v>168493</v>
      </c>
      <c r="R23" s="110">
        <v>174783</v>
      </c>
      <c r="S23" s="110">
        <v>184219</v>
      </c>
    </row>
    <row r="24" spans="1:19" s="2" customFormat="1" ht="58.15" customHeight="1">
      <c r="A24" s="98" t="s">
        <v>518</v>
      </c>
      <c r="B24" s="433"/>
      <c r="C24" s="98" t="s">
        <v>315</v>
      </c>
      <c r="D24" s="435" t="s">
        <v>486</v>
      </c>
      <c r="E24" s="110">
        <v>116010</v>
      </c>
      <c r="F24" s="110">
        <v>118920</v>
      </c>
      <c r="G24" s="110">
        <v>124740</v>
      </c>
      <c r="H24" s="190">
        <v>130560</v>
      </c>
      <c r="I24" s="109" t="s">
        <v>0</v>
      </c>
      <c r="J24" s="190">
        <v>134925</v>
      </c>
      <c r="K24" s="109" t="s">
        <v>0</v>
      </c>
      <c r="L24" s="109">
        <v>144819</v>
      </c>
      <c r="M24" s="109" t="s">
        <v>0</v>
      </c>
      <c r="N24" s="190">
        <v>155003</v>
      </c>
      <c r="O24" s="110">
        <v>167310</v>
      </c>
      <c r="P24" s="110">
        <v>175515</v>
      </c>
      <c r="Q24" s="110">
        <v>182352</v>
      </c>
      <c r="R24" s="110">
        <v>187822</v>
      </c>
      <c r="S24" s="110">
        <v>196027</v>
      </c>
    </row>
    <row r="25" spans="1:19" s="2" customFormat="1" ht="60.75" customHeight="1">
      <c r="A25" s="103"/>
      <c r="B25" s="434"/>
      <c r="C25" s="98" t="s">
        <v>316</v>
      </c>
      <c r="D25" s="437"/>
      <c r="E25" s="110">
        <v>120907</v>
      </c>
      <c r="F25" s="110">
        <v>123816</v>
      </c>
      <c r="G25" s="110">
        <v>129636</v>
      </c>
      <c r="H25" s="110">
        <v>135456</v>
      </c>
      <c r="I25" s="232" t="s">
        <v>0</v>
      </c>
      <c r="J25" s="110">
        <v>139821</v>
      </c>
      <c r="K25" s="232" t="s">
        <v>0</v>
      </c>
      <c r="L25" s="110">
        <v>149715</v>
      </c>
      <c r="M25" s="232" t="s">
        <v>0</v>
      </c>
      <c r="N25" s="110">
        <v>159899</v>
      </c>
      <c r="O25" s="110">
        <v>172207</v>
      </c>
      <c r="P25" s="110">
        <v>180411</v>
      </c>
      <c r="Q25" s="110">
        <v>187249</v>
      </c>
      <c r="R25" s="110">
        <v>192718</v>
      </c>
      <c r="S25" s="110">
        <v>200923</v>
      </c>
    </row>
    <row r="26" spans="1:19" s="2" customFormat="1" ht="90.6" customHeight="1">
      <c r="A26" s="98" t="s">
        <v>328</v>
      </c>
      <c r="B26" s="104"/>
      <c r="C26" s="98" t="s">
        <v>428</v>
      </c>
      <c r="D26" s="231" t="s">
        <v>508</v>
      </c>
      <c r="E26" s="109">
        <v>270636</v>
      </c>
      <c r="F26" s="109">
        <v>281548</v>
      </c>
      <c r="G26" s="109">
        <v>303373</v>
      </c>
      <c r="H26" s="109">
        <v>325197</v>
      </c>
      <c r="I26" s="109" t="s">
        <v>0</v>
      </c>
      <c r="J26" s="109">
        <v>341565</v>
      </c>
      <c r="K26" s="109" t="s">
        <v>0</v>
      </c>
      <c r="L26" s="109">
        <v>378667</v>
      </c>
      <c r="M26" s="109" t="s">
        <v>0</v>
      </c>
      <c r="N26" s="109">
        <v>416860</v>
      </c>
      <c r="O26" s="109">
        <v>463011</v>
      </c>
      <c r="P26" s="109">
        <v>493779</v>
      </c>
      <c r="Q26" s="109">
        <v>519419</v>
      </c>
      <c r="R26" s="109">
        <v>539930</v>
      </c>
      <c r="S26" s="109">
        <v>570698</v>
      </c>
    </row>
    <row r="27" spans="1:19" s="2" customFormat="1" ht="96.6" customHeight="1">
      <c r="A27" s="98" t="s">
        <v>522</v>
      </c>
      <c r="B27" s="104"/>
      <c r="C27" s="98" t="s">
        <v>506</v>
      </c>
      <c r="D27" s="231" t="s">
        <v>507</v>
      </c>
      <c r="E27" s="109">
        <v>268182</v>
      </c>
      <c r="F27" s="109">
        <v>276184</v>
      </c>
      <c r="G27" s="109">
        <v>292189</v>
      </c>
      <c r="H27" s="109">
        <v>308193</v>
      </c>
      <c r="I27" s="109" t="s">
        <v>0</v>
      </c>
      <c r="J27" s="109">
        <v>320197</v>
      </c>
      <c r="K27" s="109" t="s">
        <v>0</v>
      </c>
      <c r="L27" s="109">
        <v>347404</v>
      </c>
      <c r="M27" s="109" t="s">
        <v>0</v>
      </c>
      <c r="N27" s="109">
        <v>375412</v>
      </c>
      <c r="O27" s="109">
        <v>409257</v>
      </c>
      <c r="P27" s="109">
        <v>431820</v>
      </c>
      <c r="Q27" s="109">
        <v>450622</v>
      </c>
      <c r="R27" s="109">
        <v>465664</v>
      </c>
      <c r="S27" s="109">
        <v>488227</v>
      </c>
    </row>
    <row r="28" spans="1:19" s="2" customFormat="1" ht="51" customHeight="1">
      <c r="A28" s="98" t="s">
        <v>627</v>
      </c>
      <c r="C28" s="98" t="s">
        <v>628</v>
      </c>
      <c r="D28" s="144"/>
      <c r="E28" s="109">
        <v>11724</v>
      </c>
      <c r="F28" s="109">
        <v>12645</v>
      </c>
      <c r="G28" s="109">
        <v>14488</v>
      </c>
      <c r="H28" s="109">
        <v>16330</v>
      </c>
      <c r="I28" s="109" t="s">
        <v>0</v>
      </c>
      <c r="J28" s="109">
        <v>17712</v>
      </c>
      <c r="K28" s="109" t="s">
        <v>0</v>
      </c>
      <c r="L28" s="109">
        <v>20844</v>
      </c>
      <c r="M28" s="109" t="s">
        <v>0</v>
      </c>
      <c r="N28" s="109">
        <v>24069</v>
      </c>
      <c r="O28" s="109">
        <v>27761</v>
      </c>
      <c r="P28" s="109">
        <v>30222</v>
      </c>
      <c r="Q28" s="109">
        <v>32273</v>
      </c>
      <c r="R28" s="109">
        <v>33914</v>
      </c>
      <c r="S28" s="109">
        <v>36376</v>
      </c>
    </row>
    <row r="29" spans="1:19" s="2" customFormat="1" ht="91.9" customHeight="1">
      <c r="A29" s="179"/>
      <c r="B29" s="93" t="s">
        <v>550</v>
      </c>
      <c r="C29" s="396" t="s">
        <v>609</v>
      </c>
      <c r="D29" s="397"/>
      <c r="E29" s="397"/>
      <c r="F29" s="397"/>
      <c r="G29" s="397"/>
      <c r="H29" s="397"/>
      <c r="I29" s="397"/>
      <c r="J29" s="397"/>
      <c r="K29" s="397"/>
      <c r="L29" s="397"/>
      <c r="M29" s="397"/>
      <c r="N29" s="397"/>
      <c r="O29" s="397"/>
      <c r="P29" s="397"/>
      <c r="Q29" s="397"/>
      <c r="R29" s="397"/>
      <c r="S29" s="398"/>
    </row>
    <row r="30" spans="1:19" s="2" customFormat="1" ht="93" customHeight="1">
      <c r="A30" s="68"/>
      <c r="B30" s="106" t="s">
        <v>119</v>
      </c>
      <c r="C30" s="162" t="s">
        <v>596</v>
      </c>
      <c r="D30" s="201"/>
      <c r="E30" s="201"/>
      <c r="F30" s="202"/>
      <c r="G30" s="331" t="s">
        <v>752</v>
      </c>
      <c r="H30" s="120" t="s">
        <v>753</v>
      </c>
      <c r="I30" s="120"/>
      <c r="J30" s="121" t="s">
        <v>782</v>
      </c>
      <c r="K30" s="121" t="s">
        <v>123</v>
      </c>
      <c r="L30" s="121" t="s">
        <v>783</v>
      </c>
      <c r="M30" s="121" t="s">
        <v>0</v>
      </c>
      <c r="N30" s="121" t="s">
        <v>126</v>
      </c>
      <c r="O30" s="110"/>
      <c r="P30" s="121" t="s">
        <v>127</v>
      </c>
      <c r="Q30" s="110"/>
      <c r="R30" s="110"/>
      <c r="S30" s="110"/>
    </row>
    <row r="31" spans="1:19" s="2" customFormat="1" ht="25.5" customHeight="1">
      <c r="A31" s="68"/>
      <c r="B31" s="393" t="s">
        <v>453</v>
      </c>
      <c r="C31" s="394"/>
      <c r="D31" s="394"/>
      <c r="E31" s="394"/>
      <c r="F31" s="394"/>
      <c r="G31" s="394"/>
      <c r="H31" s="394"/>
      <c r="I31" s="394"/>
      <c r="J31" s="394"/>
      <c r="K31" s="394"/>
      <c r="L31" s="394"/>
      <c r="M31" s="394"/>
      <c r="N31" s="394"/>
      <c r="O31" s="394"/>
      <c r="P31" s="394"/>
      <c r="Q31" s="394"/>
      <c r="R31" s="394"/>
      <c r="S31" s="395"/>
    </row>
    <row r="32" spans="1:19" s="2" customFormat="1" ht="150" customHeight="1">
      <c r="A32" s="68"/>
      <c r="B32" s="69"/>
      <c r="C32" s="69"/>
      <c r="D32" s="72"/>
      <c r="E32"/>
      <c r="F32" s="72"/>
      <c r="G32" s="72"/>
      <c r="H32" s="72"/>
      <c r="I32" s="72"/>
      <c r="J32" s="72"/>
      <c r="K32" s="72"/>
      <c r="L32"/>
      <c r="M32"/>
      <c r="O32" s="72"/>
      <c r="P32" s="72"/>
      <c r="Q32" s="72"/>
      <c r="R32" s="72"/>
      <c r="S32"/>
    </row>
    <row r="33" spans="1:19" s="73" customFormat="1" ht="93.75" customHeight="1">
      <c r="A33" s="98" t="s">
        <v>387</v>
      </c>
      <c r="B33" s="112"/>
      <c r="C33" s="136" t="s">
        <v>528</v>
      </c>
      <c r="D33" s="137" t="s">
        <v>149</v>
      </c>
      <c r="E33" s="110">
        <v>66540</v>
      </c>
      <c r="F33" s="110">
        <v>69936</v>
      </c>
      <c r="G33" s="110">
        <v>76729</v>
      </c>
      <c r="H33" s="110">
        <v>83521</v>
      </c>
      <c r="I33" s="109">
        <v>80550</v>
      </c>
      <c r="J33" s="190">
        <v>88616</v>
      </c>
      <c r="K33" s="109">
        <v>90112</v>
      </c>
      <c r="L33" s="109">
        <v>107741</v>
      </c>
      <c r="M33" s="109">
        <v>97170</v>
      </c>
      <c r="N33" s="190">
        <v>121857</v>
      </c>
      <c r="O33" s="110">
        <v>134165</v>
      </c>
      <c r="P33" s="110">
        <v>142369</v>
      </c>
      <c r="Q33" s="110">
        <v>149206</v>
      </c>
      <c r="R33" s="110">
        <v>154676</v>
      </c>
      <c r="S33" s="110">
        <v>162881</v>
      </c>
    </row>
    <row r="34" spans="1:19" s="73" customFormat="1" ht="96" customHeight="1">
      <c r="A34" s="98" t="s">
        <v>409</v>
      </c>
      <c r="B34" s="74"/>
      <c r="C34" s="136" t="s">
        <v>529</v>
      </c>
      <c r="D34" s="137" t="s">
        <v>149</v>
      </c>
      <c r="E34" s="110">
        <v>104196</v>
      </c>
      <c r="F34" s="110">
        <v>107413</v>
      </c>
      <c r="G34" s="110">
        <v>113847</v>
      </c>
      <c r="H34" s="110">
        <v>120281</v>
      </c>
      <c r="I34" s="109" t="s">
        <v>0</v>
      </c>
      <c r="J34" s="237">
        <v>125106</v>
      </c>
      <c r="K34" s="109" t="s">
        <v>0</v>
      </c>
      <c r="L34" s="109">
        <v>143222</v>
      </c>
      <c r="M34" s="109" t="s">
        <v>0</v>
      </c>
      <c r="N34" s="237">
        <v>156592</v>
      </c>
      <c r="O34" s="110">
        <v>168900</v>
      </c>
      <c r="P34" s="110">
        <v>177104</v>
      </c>
      <c r="Q34" s="110">
        <v>183942</v>
      </c>
      <c r="R34" s="110">
        <v>189411</v>
      </c>
      <c r="S34" s="110">
        <v>197616</v>
      </c>
    </row>
    <row r="35" spans="1:19" s="73" customFormat="1" ht="83.25" customHeight="1">
      <c r="A35" s="98" t="s">
        <v>392</v>
      </c>
      <c r="B35" s="112"/>
      <c r="C35" s="136" t="s">
        <v>530</v>
      </c>
      <c r="D35" s="231" t="s">
        <v>150</v>
      </c>
      <c r="E35" s="110">
        <v>85562</v>
      </c>
      <c r="F35" s="110">
        <v>89807</v>
      </c>
      <c r="G35" s="110">
        <v>98298</v>
      </c>
      <c r="H35" s="110">
        <v>106789</v>
      </c>
      <c r="I35" s="109">
        <v>103074</v>
      </c>
      <c r="J35" s="190">
        <v>113157</v>
      </c>
      <c r="K35" s="109">
        <v>115027</v>
      </c>
      <c r="L35" s="109">
        <v>137064</v>
      </c>
      <c r="M35" s="109">
        <v>123850</v>
      </c>
      <c r="N35" s="190">
        <v>154709</v>
      </c>
      <c r="O35" s="110">
        <v>170093</v>
      </c>
      <c r="P35" s="110">
        <v>180348</v>
      </c>
      <c r="Q35" s="110">
        <v>188895</v>
      </c>
      <c r="R35" s="110">
        <v>195732</v>
      </c>
      <c r="S35" s="110">
        <v>205988</v>
      </c>
    </row>
    <row r="36" spans="1:19" s="73" customFormat="1" ht="92.25" customHeight="1">
      <c r="A36" s="98" t="s">
        <v>397</v>
      </c>
      <c r="B36" s="74"/>
      <c r="C36" s="136" t="s">
        <v>531</v>
      </c>
      <c r="D36" s="231" t="s">
        <v>151</v>
      </c>
      <c r="E36" s="110">
        <v>104731</v>
      </c>
      <c r="F36" s="110">
        <v>109704</v>
      </c>
      <c r="G36" s="110">
        <v>119650</v>
      </c>
      <c r="H36" s="110">
        <v>129597</v>
      </c>
      <c r="I36" s="109">
        <v>126973</v>
      </c>
      <c r="J36" s="190">
        <v>137056</v>
      </c>
      <c r="K36" s="109">
        <v>143025</v>
      </c>
      <c r="L36" s="109">
        <v>165062</v>
      </c>
      <c r="M36" s="109">
        <v>154873</v>
      </c>
      <c r="N36" s="190">
        <v>185731</v>
      </c>
      <c r="O36" s="110">
        <v>203752</v>
      </c>
      <c r="P36" s="110">
        <v>215766</v>
      </c>
      <c r="Q36" s="110">
        <v>225777</v>
      </c>
      <c r="R36" s="110">
        <v>233786</v>
      </c>
      <c r="S36" s="110">
        <v>245800</v>
      </c>
    </row>
    <row r="37" spans="1:19" s="73" customFormat="1" ht="113.25" customHeight="1">
      <c r="A37" s="98" t="s">
        <v>388</v>
      </c>
      <c r="B37" s="139" t="s">
        <v>152</v>
      </c>
      <c r="C37" s="136" t="s">
        <v>532</v>
      </c>
      <c r="D37" s="231" t="s">
        <v>149</v>
      </c>
      <c r="E37" s="110">
        <v>70346</v>
      </c>
      <c r="F37" s="110">
        <v>72469</v>
      </c>
      <c r="G37" s="110">
        <v>76715</v>
      </c>
      <c r="H37" s="110">
        <v>80960</v>
      </c>
      <c r="I37" s="109">
        <v>80232</v>
      </c>
      <c r="J37" s="190">
        <v>84144</v>
      </c>
      <c r="K37" s="109">
        <v>87063</v>
      </c>
      <c r="L37" s="109">
        <v>97640</v>
      </c>
      <c r="M37" s="109">
        <v>92104</v>
      </c>
      <c r="N37" s="190">
        <v>106916</v>
      </c>
      <c r="O37" s="110">
        <v>114608</v>
      </c>
      <c r="P37" s="110">
        <v>119736</v>
      </c>
      <c r="Q37" s="110">
        <v>124010</v>
      </c>
      <c r="R37" s="110">
        <v>127428</v>
      </c>
      <c r="S37" s="110">
        <v>132556</v>
      </c>
    </row>
    <row r="38" spans="1:19" s="73" customFormat="1" ht="114" customHeight="1">
      <c r="A38" s="98" t="s">
        <v>389</v>
      </c>
      <c r="B38" s="139" t="s">
        <v>153</v>
      </c>
      <c r="C38" s="238" t="s">
        <v>533</v>
      </c>
      <c r="D38" s="231" t="s">
        <v>149</v>
      </c>
      <c r="E38" s="110">
        <v>65309</v>
      </c>
      <c r="F38" s="110">
        <v>67953</v>
      </c>
      <c r="G38" s="110">
        <v>73241</v>
      </c>
      <c r="H38" s="110">
        <v>78530</v>
      </c>
      <c r="I38" s="109">
        <v>76577</v>
      </c>
      <c r="J38" s="190">
        <v>82496</v>
      </c>
      <c r="K38" s="109">
        <v>84774</v>
      </c>
      <c r="L38" s="109">
        <v>97114</v>
      </c>
      <c r="M38" s="109">
        <v>90824</v>
      </c>
      <c r="N38" s="190">
        <v>108104</v>
      </c>
      <c r="O38" s="110">
        <v>117686</v>
      </c>
      <c r="P38" s="110">
        <v>124074</v>
      </c>
      <c r="Q38" s="110">
        <v>129398</v>
      </c>
      <c r="R38" s="110">
        <v>133656</v>
      </c>
      <c r="S38" s="110">
        <v>140044</v>
      </c>
    </row>
    <row r="39" spans="1:19" s="73" customFormat="1" ht="107.25" customHeight="1">
      <c r="A39" s="98" t="s">
        <v>390</v>
      </c>
      <c r="B39" s="139" t="s">
        <v>154</v>
      </c>
      <c r="C39" s="238" t="s">
        <v>534</v>
      </c>
      <c r="D39" s="231" t="s">
        <v>149</v>
      </c>
      <c r="E39" s="110">
        <v>65036</v>
      </c>
      <c r="F39" s="110">
        <v>67680</v>
      </c>
      <c r="G39" s="110">
        <v>72969</v>
      </c>
      <c r="H39" s="110">
        <v>78257</v>
      </c>
      <c r="I39" s="109">
        <v>76577</v>
      </c>
      <c r="J39" s="190">
        <v>82224</v>
      </c>
      <c r="K39" s="109">
        <v>84774</v>
      </c>
      <c r="L39" s="109">
        <v>97114</v>
      </c>
      <c r="M39" s="109">
        <v>90824</v>
      </c>
      <c r="N39" s="190">
        <v>108104</v>
      </c>
      <c r="O39" s="110">
        <v>117686</v>
      </c>
      <c r="P39" s="110">
        <v>124074</v>
      </c>
      <c r="Q39" s="110">
        <v>129398</v>
      </c>
      <c r="R39" s="110">
        <v>133656</v>
      </c>
      <c r="S39" s="110">
        <v>140044</v>
      </c>
    </row>
    <row r="40" spans="1:19" s="73" customFormat="1" ht="100.5" customHeight="1">
      <c r="A40" s="98" t="s">
        <v>391</v>
      </c>
      <c r="B40" s="140"/>
      <c r="C40" s="136" t="s">
        <v>535</v>
      </c>
      <c r="D40" s="231" t="s">
        <v>149</v>
      </c>
      <c r="E40" s="110">
        <v>60035</v>
      </c>
      <c r="F40" s="110">
        <v>61806</v>
      </c>
      <c r="G40" s="110">
        <v>65348</v>
      </c>
      <c r="H40" s="110">
        <v>68890</v>
      </c>
      <c r="I40" s="109">
        <v>68319</v>
      </c>
      <c r="J40" s="190">
        <v>71546</v>
      </c>
      <c r="K40" s="109">
        <v>74467</v>
      </c>
      <c r="L40" s="109">
        <v>81519</v>
      </c>
      <c r="M40" s="109">
        <v>79004</v>
      </c>
      <c r="N40" s="190">
        <v>88879</v>
      </c>
      <c r="O40" s="110">
        <v>95296</v>
      </c>
      <c r="P40" s="110">
        <v>99574</v>
      </c>
      <c r="Q40" s="110">
        <v>103140</v>
      </c>
      <c r="R40" s="110">
        <v>105992</v>
      </c>
      <c r="S40" s="110">
        <v>110270</v>
      </c>
    </row>
    <row r="41" spans="1:19" s="73" customFormat="1" ht="95.25" customHeight="1">
      <c r="A41" s="98" t="s">
        <v>393</v>
      </c>
      <c r="B41" s="139" t="s">
        <v>155</v>
      </c>
      <c r="C41" s="136" t="s">
        <v>536</v>
      </c>
      <c r="D41" s="231" t="s">
        <v>150</v>
      </c>
      <c r="E41" s="110">
        <v>89086</v>
      </c>
      <c r="F41" s="110">
        <v>92192</v>
      </c>
      <c r="G41" s="110">
        <v>98402</v>
      </c>
      <c r="H41" s="110">
        <v>104613</v>
      </c>
      <c r="I41" s="109">
        <v>102011</v>
      </c>
      <c r="J41" s="190">
        <v>109270</v>
      </c>
      <c r="K41" s="109">
        <v>110890</v>
      </c>
      <c r="L41" s="109">
        <v>126757</v>
      </c>
      <c r="M41" s="109">
        <v>117444</v>
      </c>
      <c r="N41" s="190">
        <v>139663</v>
      </c>
      <c r="O41" s="110">
        <v>150914</v>
      </c>
      <c r="P41" s="110">
        <v>158416</v>
      </c>
      <c r="Q41" s="110">
        <v>164666</v>
      </c>
      <c r="R41" s="110">
        <v>169667</v>
      </c>
      <c r="S41" s="110">
        <v>177168</v>
      </c>
    </row>
    <row r="42" spans="1:19" s="73" customFormat="1" ht="93" customHeight="1">
      <c r="A42" s="98" t="s">
        <v>394</v>
      </c>
      <c r="B42" s="139" t="s">
        <v>156</v>
      </c>
      <c r="C42" s="136" t="s">
        <v>537</v>
      </c>
      <c r="D42" s="231" t="s">
        <v>150</v>
      </c>
      <c r="E42" s="110">
        <v>83861</v>
      </c>
      <c r="F42" s="110">
        <v>87257</v>
      </c>
      <c r="G42" s="110">
        <v>94050</v>
      </c>
      <c r="H42" s="110">
        <v>100842</v>
      </c>
      <c r="I42" s="109">
        <v>97871</v>
      </c>
      <c r="J42" s="190">
        <v>105937</v>
      </c>
      <c r="K42" s="109">
        <v>107433</v>
      </c>
      <c r="L42" s="109">
        <v>125062</v>
      </c>
      <c r="M42" s="109">
        <v>114491</v>
      </c>
      <c r="N42" s="190">
        <v>139178</v>
      </c>
      <c r="O42" s="110">
        <v>151485</v>
      </c>
      <c r="P42" s="110">
        <v>159690</v>
      </c>
      <c r="Q42" s="110">
        <v>166527</v>
      </c>
      <c r="R42" s="110">
        <v>171997</v>
      </c>
      <c r="S42" s="110">
        <v>180202</v>
      </c>
    </row>
    <row r="43" spans="1:19" s="73" customFormat="1" ht="102" customHeight="1">
      <c r="A43" s="98" t="s">
        <v>395</v>
      </c>
      <c r="B43" s="139" t="s">
        <v>155</v>
      </c>
      <c r="C43" s="136" t="s">
        <v>538</v>
      </c>
      <c r="D43" s="231" t="s">
        <v>150</v>
      </c>
      <c r="E43" s="110">
        <v>83861</v>
      </c>
      <c r="F43" s="110">
        <v>87257</v>
      </c>
      <c r="G43" s="110">
        <v>94050</v>
      </c>
      <c r="H43" s="110">
        <v>100842</v>
      </c>
      <c r="I43" s="109">
        <v>97871</v>
      </c>
      <c r="J43" s="190">
        <v>105937</v>
      </c>
      <c r="K43" s="109">
        <v>107433</v>
      </c>
      <c r="L43" s="109">
        <v>125062</v>
      </c>
      <c r="M43" s="109">
        <v>114491</v>
      </c>
      <c r="N43" s="190">
        <v>139178</v>
      </c>
      <c r="O43" s="110">
        <v>151485</v>
      </c>
      <c r="P43" s="110">
        <v>159690</v>
      </c>
      <c r="Q43" s="110">
        <v>166527</v>
      </c>
      <c r="R43" s="110">
        <v>171997</v>
      </c>
      <c r="S43" s="110">
        <v>180202</v>
      </c>
    </row>
    <row r="44" spans="1:19" s="73" customFormat="1" ht="92.25" customHeight="1">
      <c r="A44" s="98" t="s">
        <v>396</v>
      </c>
      <c r="B44" s="140"/>
      <c r="C44" s="136" t="s">
        <v>157</v>
      </c>
      <c r="D44" s="231" t="s">
        <v>150</v>
      </c>
      <c r="E44" s="110">
        <v>81823</v>
      </c>
      <c r="F44" s="110">
        <v>84746</v>
      </c>
      <c r="G44" s="110">
        <v>90593</v>
      </c>
      <c r="H44" s="110">
        <v>96439</v>
      </c>
      <c r="I44" s="109">
        <v>92533</v>
      </c>
      <c r="J44" s="190">
        <v>100824</v>
      </c>
      <c r="K44" s="109">
        <v>99706</v>
      </c>
      <c r="L44" s="109">
        <v>115572</v>
      </c>
      <c r="M44" s="109">
        <v>104999</v>
      </c>
      <c r="N44" s="190">
        <v>127217</v>
      </c>
      <c r="O44" s="110">
        <v>137810</v>
      </c>
      <c r="P44" s="110">
        <v>144872</v>
      </c>
      <c r="Q44" s="110">
        <v>150757</v>
      </c>
      <c r="R44" s="110">
        <v>155465</v>
      </c>
      <c r="S44" s="110">
        <v>162527</v>
      </c>
    </row>
    <row r="45" spans="1:19" s="73" customFormat="1" ht="105" customHeight="1">
      <c r="A45" s="98" t="s">
        <v>400</v>
      </c>
      <c r="B45" s="139" t="s">
        <v>158</v>
      </c>
      <c r="C45" s="136" t="s">
        <v>539</v>
      </c>
      <c r="D45" s="231" t="s">
        <v>151</v>
      </c>
      <c r="E45" s="110">
        <v>103154</v>
      </c>
      <c r="F45" s="110">
        <v>107338</v>
      </c>
      <c r="G45" s="110">
        <v>115708</v>
      </c>
      <c r="H45" s="110">
        <v>124078</v>
      </c>
      <c r="I45" s="109">
        <v>122288</v>
      </c>
      <c r="J45" s="190">
        <v>130355</v>
      </c>
      <c r="K45" s="109">
        <v>136291</v>
      </c>
      <c r="L45" s="109">
        <v>153920</v>
      </c>
      <c r="M45" s="109">
        <v>146626</v>
      </c>
      <c r="N45" s="190">
        <v>171313</v>
      </c>
      <c r="O45" s="110">
        <v>186478</v>
      </c>
      <c r="P45" s="110">
        <v>196589</v>
      </c>
      <c r="Q45" s="110">
        <v>205014</v>
      </c>
      <c r="R45" s="110">
        <v>211754</v>
      </c>
      <c r="S45" s="110">
        <v>221864</v>
      </c>
    </row>
    <row r="46" spans="1:19" s="73" customFormat="1" ht="92.25" customHeight="1">
      <c r="A46" s="98" t="s">
        <v>399</v>
      </c>
      <c r="B46" s="140"/>
      <c r="C46" s="136" t="s">
        <v>540</v>
      </c>
      <c r="D46" s="231" t="s">
        <v>151</v>
      </c>
      <c r="E46" s="110">
        <v>107920</v>
      </c>
      <c r="F46" s="110">
        <v>112918</v>
      </c>
      <c r="G46" s="110">
        <v>122913</v>
      </c>
      <c r="H46" s="110">
        <v>132907</v>
      </c>
      <c r="I46" s="109">
        <v>129917</v>
      </c>
      <c r="J46" s="190">
        <v>140404</v>
      </c>
      <c r="K46" s="109">
        <v>145628</v>
      </c>
      <c r="L46" s="109">
        <v>168545</v>
      </c>
      <c r="M46" s="109">
        <v>157223</v>
      </c>
      <c r="N46" s="190">
        <v>189316</v>
      </c>
      <c r="O46" s="110">
        <v>206063</v>
      </c>
      <c r="P46" s="110">
        <v>217228</v>
      </c>
      <c r="Q46" s="110">
        <v>226531</v>
      </c>
      <c r="R46" s="110">
        <v>233974</v>
      </c>
      <c r="S46" s="110">
        <v>245139</v>
      </c>
    </row>
    <row r="47" spans="1:19" s="73" customFormat="1" ht="101.25" customHeight="1">
      <c r="A47" s="98" t="s">
        <v>398</v>
      </c>
      <c r="B47" s="139" t="s">
        <v>159</v>
      </c>
      <c r="C47" s="136" t="s">
        <v>541</v>
      </c>
      <c r="D47" s="231" t="s">
        <v>151</v>
      </c>
      <c r="E47" s="110">
        <v>109556</v>
      </c>
      <c r="F47" s="110">
        <v>113765</v>
      </c>
      <c r="G47" s="110">
        <v>122183</v>
      </c>
      <c r="H47" s="110">
        <v>130601</v>
      </c>
      <c r="I47" s="109">
        <v>128445</v>
      </c>
      <c r="J47" s="190">
        <v>136915</v>
      </c>
      <c r="K47" s="109">
        <v>142106</v>
      </c>
      <c r="L47" s="109">
        <v>160617</v>
      </c>
      <c r="M47" s="109">
        <v>152189</v>
      </c>
      <c r="N47" s="190">
        <v>178110</v>
      </c>
      <c r="O47" s="110">
        <v>193362</v>
      </c>
      <c r="P47" s="110">
        <v>203530</v>
      </c>
      <c r="Q47" s="110">
        <v>212003</v>
      </c>
      <c r="R47" s="110">
        <v>218781</v>
      </c>
      <c r="S47" s="110">
        <v>228949</v>
      </c>
    </row>
    <row r="48" spans="1:19" s="73" customFormat="1" ht="98.25" customHeight="1">
      <c r="A48" s="98" t="s">
        <v>401</v>
      </c>
      <c r="B48" s="112" t="s">
        <v>597</v>
      </c>
      <c r="C48" s="136" t="s">
        <v>542</v>
      </c>
      <c r="D48" s="231" t="s">
        <v>151</v>
      </c>
      <c r="E48" s="110">
        <v>101150</v>
      </c>
      <c r="F48" s="110">
        <v>105334</v>
      </c>
      <c r="G48" s="110">
        <v>113704</v>
      </c>
      <c r="H48" s="110">
        <v>122073</v>
      </c>
      <c r="I48" s="109">
        <v>120284</v>
      </c>
      <c r="J48" s="190">
        <v>128351</v>
      </c>
      <c r="K48" s="109">
        <v>134287</v>
      </c>
      <c r="L48" s="109">
        <v>151916</v>
      </c>
      <c r="M48" s="109">
        <v>144622</v>
      </c>
      <c r="N48" s="190">
        <v>169309</v>
      </c>
      <c r="O48" s="110">
        <v>184474</v>
      </c>
      <c r="P48" s="110">
        <v>194585</v>
      </c>
      <c r="Q48" s="110">
        <v>203010</v>
      </c>
      <c r="R48" s="110">
        <v>209750</v>
      </c>
      <c r="S48" s="110">
        <v>219860</v>
      </c>
    </row>
    <row r="49" spans="1:19" s="73" customFormat="1" ht="168.75" customHeight="1">
      <c r="A49" s="98" t="s">
        <v>404</v>
      </c>
      <c r="B49" s="71"/>
      <c r="C49" s="136" t="s">
        <v>543</v>
      </c>
      <c r="D49" s="231" t="s">
        <v>160</v>
      </c>
      <c r="E49" s="110">
        <v>124228</v>
      </c>
      <c r="F49" s="110">
        <v>128655</v>
      </c>
      <c r="G49" s="110">
        <v>137510</v>
      </c>
      <c r="H49" s="110">
        <v>146365</v>
      </c>
      <c r="I49" s="109">
        <v>144939</v>
      </c>
      <c r="J49" s="190">
        <v>153006</v>
      </c>
      <c r="K49" s="109">
        <v>160308</v>
      </c>
      <c r="L49" s="109">
        <v>177937</v>
      </c>
      <c r="M49" s="109">
        <v>171651</v>
      </c>
      <c r="N49" s="190">
        <v>196338</v>
      </c>
      <c r="O49" s="110">
        <v>212381</v>
      </c>
      <c r="P49" s="110">
        <v>223075</v>
      </c>
      <c r="Q49" s="110">
        <v>231988</v>
      </c>
      <c r="R49" s="110">
        <v>239118</v>
      </c>
      <c r="S49" s="110">
        <v>249813</v>
      </c>
    </row>
    <row r="50" spans="1:19" s="73" customFormat="1" ht="90.75" customHeight="1">
      <c r="A50" s="98" t="s">
        <v>403</v>
      </c>
      <c r="B50" s="141"/>
      <c r="C50" s="136" t="s">
        <v>544</v>
      </c>
      <c r="D50" s="231" t="s">
        <v>151</v>
      </c>
      <c r="E50" s="110">
        <v>100425</v>
      </c>
      <c r="F50" s="110">
        <v>104245</v>
      </c>
      <c r="G50" s="110">
        <v>111887</v>
      </c>
      <c r="H50" s="110">
        <v>119529</v>
      </c>
      <c r="I50" s="109">
        <v>117194</v>
      </c>
      <c r="J50" s="190">
        <v>125260</v>
      </c>
      <c r="K50" s="109">
        <v>129147</v>
      </c>
      <c r="L50" s="109">
        <v>146776</v>
      </c>
      <c r="M50" s="109">
        <v>137970</v>
      </c>
      <c r="N50" s="190">
        <v>162657</v>
      </c>
      <c r="O50" s="110">
        <v>176502</v>
      </c>
      <c r="P50" s="110">
        <v>185733</v>
      </c>
      <c r="Q50" s="110">
        <v>193425</v>
      </c>
      <c r="R50" s="110">
        <v>199578</v>
      </c>
      <c r="S50" s="110">
        <v>208808</v>
      </c>
    </row>
    <row r="51" spans="1:19" s="73" customFormat="1" ht="125.25" customHeight="1">
      <c r="A51" s="98" t="s">
        <v>402</v>
      </c>
      <c r="B51" s="142" t="s">
        <v>161</v>
      </c>
      <c r="C51" s="93" t="s">
        <v>545</v>
      </c>
      <c r="D51" s="231" t="s">
        <v>151</v>
      </c>
      <c r="E51" s="110">
        <v>87397</v>
      </c>
      <c r="F51" s="110">
        <v>90430</v>
      </c>
      <c r="G51" s="110">
        <v>96495</v>
      </c>
      <c r="H51" s="110">
        <v>102559</v>
      </c>
      <c r="I51" s="109">
        <v>103075</v>
      </c>
      <c r="J51" s="190">
        <v>107108</v>
      </c>
      <c r="K51" s="109">
        <v>115370</v>
      </c>
      <c r="L51" s="109">
        <v>124184</v>
      </c>
      <c r="M51" s="109">
        <v>124445</v>
      </c>
      <c r="N51" s="190">
        <v>136788</v>
      </c>
      <c r="O51" s="227">
        <v>147775</v>
      </c>
      <c r="P51" s="227">
        <v>155100</v>
      </c>
      <c r="Q51" s="227">
        <v>161204</v>
      </c>
      <c r="R51" s="227">
        <v>166087</v>
      </c>
      <c r="S51" s="227">
        <v>173412</v>
      </c>
    </row>
    <row r="52" spans="1:19" s="73" customFormat="1" ht="65.099999999999994" customHeight="1">
      <c r="A52" s="98" t="s">
        <v>660</v>
      </c>
      <c r="B52" s="404"/>
      <c r="C52" s="93" t="s">
        <v>661</v>
      </c>
      <c r="D52" s="240" t="s">
        <v>663</v>
      </c>
      <c r="E52" s="239">
        <v>100363</v>
      </c>
      <c r="F52" s="239">
        <v>106811</v>
      </c>
      <c r="G52" s="239">
        <v>119709</v>
      </c>
      <c r="H52" s="239">
        <v>132606</v>
      </c>
      <c r="I52" s="239" t="s">
        <v>0</v>
      </c>
      <c r="J52" s="239">
        <v>142279</v>
      </c>
      <c r="K52" s="239" t="s">
        <v>0</v>
      </c>
      <c r="L52" s="239">
        <v>164204</v>
      </c>
      <c r="M52" s="239" t="s">
        <v>0</v>
      </c>
      <c r="N52" s="239">
        <v>186774.344486352</v>
      </c>
      <c r="O52" s="239" t="s">
        <v>0</v>
      </c>
      <c r="P52" s="239" t="s">
        <v>0</v>
      </c>
      <c r="Q52" s="239" t="s">
        <v>0</v>
      </c>
      <c r="R52" s="239" t="s">
        <v>0</v>
      </c>
      <c r="S52" s="239" t="s">
        <v>0</v>
      </c>
    </row>
    <row r="53" spans="1:19" s="73" customFormat="1" ht="65.099999999999994" customHeight="1">
      <c r="B53" s="405"/>
      <c r="C53" s="93" t="s">
        <v>662</v>
      </c>
      <c r="D53" s="235" t="s">
        <v>664</v>
      </c>
      <c r="E53" s="239">
        <v>116202</v>
      </c>
      <c r="F53" s="239">
        <v>124105</v>
      </c>
      <c r="G53" s="239">
        <v>139910</v>
      </c>
      <c r="H53" s="239">
        <v>155716</v>
      </c>
      <c r="I53" s="239" t="s">
        <v>0</v>
      </c>
      <c r="J53" s="239">
        <v>167570</v>
      </c>
      <c r="K53" s="239" t="s">
        <v>0</v>
      </c>
      <c r="L53" s="239">
        <v>194439</v>
      </c>
      <c r="M53" s="239" t="s">
        <v>0</v>
      </c>
      <c r="N53" s="239">
        <v>222099</v>
      </c>
      <c r="O53" s="239" t="s">
        <v>0</v>
      </c>
      <c r="P53" s="239" t="s">
        <v>0</v>
      </c>
      <c r="Q53" s="239" t="s">
        <v>0</v>
      </c>
      <c r="R53" s="239" t="s">
        <v>0</v>
      </c>
      <c r="S53" s="239" t="s">
        <v>0</v>
      </c>
    </row>
    <row r="54" spans="1:19" s="73" customFormat="1" ht="21.95" customHeight="1">
      <c r="A54" s="98" t="s">
        <v>405</v>
      </c>
      <c r="B54" s="421" t="s">
        <v>162</v>
      </c>
      <c r="C54" s="138" t="s">
        <v>163</v>
      </c>
      <c r="D54" s="236" t="s">
        <v>164</v>
      </c>
      <c r="E54" s="233">
        <v>3891</v>
      </c>
      <c r="F54" s="110">
        <v>4134</v>
      </c>
      <c r="G54" s="110">
        <v>4619</v>
      </c>
      <c r="H54" s="110">
        <v>5104</v>
      </c>
      <c r="I54" s="109" t="s">
        <v>0</v>
      </c>
      <c r="J54" s="190">
        <v>5468</v>
      </c>
      <c r="K54" s="109" t="s">
        <v>0</v>
      </c>
      <c r="L54" s="109">
        <v>6834</v>
      </c>
      <c r="M54" s="109" t="s">
        <v>0</v>
      </c>
      <c r="N54" s="190">
        <v>7843</v>
      </c>
      <c r="O54" s="110">
        <v>8722</v>
      </c>
      <c r="P54" s="110">
        <v>9308</v>
      </c>
      <c r="Q54" s="110">
        <v>9796</v>
      </c>
      <c r="R54" s="110">
        <v>10187</v>
      </c>
      <c r="S54" s="110">
        <v>10773</v>
      </c>
    </row>
    <row r="55" spans="1:19" s="73" customFormat="1" ht="21.95" customHeight="1">
      <c r="A55" s="98" t="s">
        <v>406</v>
      </c>
      <c r="B55" s="422"/>
      <c r="C55" s="138" t="s">
        <v>165</v>
      </c>
      <c r="D55" s="231" t="s">
        <v>166</v>
      </c>
      <c r="E55" s="233">
        <v>5750</v>
      </c>
      <c r="F55" s="110">
        <v>6357</v>
      </c>
      <c r="G55" s="110">
        <v>7570</v>
      </c>
      <c r="H55" s="110">
        <v>8783</v>
      </c>
      <c r="I55" s="109" t="s">
        <v>0</v>
      </c>
      <c r="J55" s="190">
        <v>9693</v>
      </c>
      <c r="K55" s="109" t="s">
        <v>0</v>
      </c>
      <c r="L55" s="109">
        <v>13108</v>
      </c>
      <c r="M55" s="109" t="s">
        <v>0</v>
      </c>
      <c r="N55" s="190">
        <v>15629</v>
      </c>
      <c r="O55" s="110">
        <v>17825</v>
      </c>
      <c r="P55" s="110">
        <v>19290</v>
      </c>
      <c r="Q55" s="110">
        <v>20510</v>
      </c>
      <c r="R55" s="110">
        <v>21487</v>
      </c>
      <c r="S55" s="110">
        <v>22951</v>
      </c>
    </row>
    <row r="56" spans="1:19" s="73" customFormat="1" ht="36" customHeight="1">
      <c r="A56" s="98" t="s">
        <v>805</v>
      </c>
      <c r="B56" s="422"/>
      <c r="C56" s="136" t="s">
        <v>806</v>
      </c>
      <c r="D56" s="231"/>
      <c r="E56" s="233">
        <v>4791.312753696001</v>
      </c>
      <c r="F56" s="233">
        <v>5405.4669936959999</v>
      </c>
      <c r="G56" s="233">
        <v>6633.7754736959996</v>
      </c>
      <c r="H56" s="233">
        <v>7862.083953696002</v>
      </c>
      <c r="I56" s="233"/>
      <c r="J56" s="233">
        <v>8783.3153136959991</v>
      </c>
      <c r="K56" s="233"/>
      <c r="L56" s="233">
        <v>10871.439729696001</v>
      </c>
      <c r="M56" s="233"/>
      <c r="N56" s="233">
        <v>13020.979569696003</v>
      </c>
      <c r="O56" s="233">
        <v>15482.394609696003</v>
      </c>
      <c r="P56" s="233">
        <v>17123.337969696</v>
      </c>
      <c r="Q56" s="233">
        <v>18490.790769695999</v>
      </c>
      <c r="R56" s="233">
        <v>19584.753009696004</v>
      </c>
      <c r="S56" s="233">
        <v>21225.696369696005</v>
      </c>
    </row>
    <row r="57" spans="1:19" s="73" customFormat="1" ht="21.95" customHeight="1">
      <c r="A57" s="98" t="s">
        <v>407</v>
      </c>
      <c r="B57" s="422"/>
      <c r="C57" s="138" t="s">
        <v>167</v>
      </c>
      <c r="D57" s="231" t="s">
        <v>168</v>
      </c>
      <c r="E57" s="233">
        <v>3411</v>
      </c>
      <c r="F57" s="110">
        <v>3921</v>
      </c>
      <c r="G57" s="110">
        <v>4939</v>
      </c>
      <c r="H57" s="110">
        <v>5958</v>
      </c>
      <c r="I57" s="109" t="s">
        <v>0</v>
      </c>
      <c r="J57" s="190">
        <v>6723</v>
      </c>
      <c r="K57" s="109" t="s">
        <v>0</v>
      </c>
      <c r="L57" s="109">
        <v>9591</v>
      </c>
      <c r="M57" s="109" t="s">
        <v>0</v>
      </c>
      <c r="N57" s="190">
        <v>11709</v>
      </c>
      <c r="O57" s="110">
        <v>13555</v>
      </c>
      <c r="P57" s="110">
        <v>14786</v>
      </c>
      <c r="Q57" s="110">
        <v>15811</v>
      </c>
      <c r="R57" s="110">
        <v>16632</v>
      </c>
      <c r="S57" s="110">
        <v>17862</v>
      </c>
    </row>
    <row r="58" spans="1:19" s="73" customFormat="1" ht="21.95" customHeight="1">
      <c r="A58" s="98" t="s">
        <v>408</v>
      </c>
      <c r="B58" s="423"/>
      <c r="C58" s="138" t="s">
        <v>169</v>
      </c>
      <c r="D58" s="231" t="s">
        <v>170</v>
      </c>
      <c r="E58" s="233">
        <v>4663</v>
      </c>
      <c r="F58" s="110">
        <v>5342</v>
      </c>
      <c r="G58" s="110">
        <v>6701</v>
      </c>
      <c r="H58" s="110">
        <v>8059</v>
      </c>
      <c r="I58" s="109" t="s">
        <v>0</v>
      </c>
      <c r="J58" s="190">
        <v>9078</v>
      </c>
      <c r="K58" s="109" t="s">
        <v>0</v>
      </c>
      <c r="L58" s="109">
        <v>12903</v>
      </c>
      <c r="M58" s="109" t="s">
        <v>0</v>
      </c>
      <c r="N58" s="190">
        <v>15726</v>
      </c>
      <c r="O58" s="110">
        <v>18188</v>
      </c>
      <c r="P58" s="110">
        <v>19829</v>
      </c>
      <c r="Q58" s="110">
        <v>21196</v>
      </c>
      <c r="R58" s="110">
        <v>22290</v>
      </c>
      <c r="S58" s="110">
        <v>23931</v>
      </c>
    </row>
    <row r="59" spans="1:19" s="73" customFormat="1" ht="21.95" customHeight="1">
      <c r="A59" s="179"/>
      <c r="B59" s="98"/>
      <c r="C59" s="143"/>
      <c r="D59" s="144"/>
      <c r="E59" s="233"/>
      <c r="F59" s="110"/>
      <c r="G59" s="110"/>
      <c r="H59" s="110"/>
      <c r="I59" s="109"/>
      <c r="J59" s="190"/>
      <c r="K59" s="109"/>
      <c r="L59" s="109"/>
      <c r="M59" s="109"/>
      <c r="N59" s="190"/>
      <c r="O59" s="110"/>
      <c r="P59" s="110"/>
      <c r="Q59" s="110"/>
      <c r="R59" s="110"/>
      <c r="S59" s="110"/>
    </row>
    <row r="60" spans="1:19" s="73" customFormat="1" ht="45.6" customHeight="1">
      <c r="B60" s="93" t="s">
        <v>550</v>
      </c>
      <c r="C60" s="399" t="s">
        <v>610</v>
      </c>
      <c r="D60" s="399"/>
      <c r="E60" s="399"/>
      <c r="F60" s="399"/>
      <c r="G60" s="399"/>
      <c r="H60" s="399"/>
      <c r="I60" s="399"/>
      <c r="J60" s="399"/>
      <c r="K60" s="399"/>
      <c r="L60" s="399"/>
      <c r="M60" s="399"/>
      <c r="N60" s="399"/>
      <c r="O60" s="399"/>
      <c r="P60" s="399"/>
      <c r="Q60" s="399"/>
      <c r="R60" s="399"/>
      <c r="S60" s="400"/>
    </row>
    <row r="61" spans="1:19" s="73" customFormat="1" ht="98.25" customHeight="1">
      <c r="B61" s="136" t="s">
        <v>119</v>
      </c>
      <c r="D61" s="144"/>
      <c r="E61" s="120" t="s">
        <v>256</v>
      </c>
      <c r="F61" s="120" t="s">
        <v>128</v>
      </c>
      <c r="G61" s="120" t="s">
        <v>754</v>
      </c>
      <c r="H61" s="120" t="s">
        <v>755</v>
      </c>
      <c r="I61" s="120" t="s">
        <v>129</v>
      </c>
      <c r="J61" s="121" t="s">
        <v>778</v>
      </c>
      <c r="K61" s="121" t="s">
        <v>123</v>
      </c>
      <c r="L61" s="121" t="s">
        <v>779</v>
      </c>
      <c r="M61" s="121" t="s">
        <v>125</v>
      </c>
      <c r="N61" s="121" t="s">
        <v>126</v>
      </c>
      <c r="O61" s="339" t="s">
        <v>736</v>
      </c>
      <c r="P61" s="121" t="s">
        <v>127</v>
      </c>
      <c r="Q61" s="110"/>
      <c r="R61" s="110"/>
      <c r="S61" s="110"/>
    </row>
    <row r="62" spans="1:19" s="73" customFormat="1" ht="24.75" customHeight="1">
      <c r="B62" s="393" t="s">
        <v>451</v>
      </c>
      <c r="C62" s="394"/>
      <c r="D62" s="394"/>
      <c r="E62" s="394"/>
      <c r="F62" s="394"/>
      <c r="G62" s="394"/>
      <c r="H62" s="394"/>
      <c r="I62" s="394"/>
      <c r="J62" s="394"/>
      <c r="K62" s="394"/>
      <c r="L62" s="394"/>
      <c r="M62" s="394"/>
      <c r="N62" s="394"/>
      <c r="O62" s="394"/>
      <c r="P62" s="394"/>
      <c r="Q62" s="394"/>
      <c r="R62" s="394"/>
      <c r="S62" s="395"/>
    </row>
    <row r="63" spans="1:19" s="113" customFormat="1" ht="183.75" customHeight="1">
      <c r="B63" s="127"/>
      <c r="C63" s="128"/>
      <c r="D63" s="131"/>
      <c r="E63" s="131"/>
      <c r="F63" s="131"/>
      <c r="G63" s="131"/>
      <c r="H63" s="131"/>
      <c r="I63"/>
      <c r="J63" s="131"/>
      <c r="K63" s="131"/>
      <c r="L63" s="131"/>
      <c r="M63" s="131"/>
      <c r="N63" s="131"/>
      <c r="O63" s="131"/>
      <c r="P63" s="131"/>
      <c r="Q63" s="131"/>
      <c r="R63" s="131"/>
      <c r="S63" s="132"/>
    </row>
    <row r="64" spans="1:19" s="73" customFormat="1" ht="74.25" customHeight="1">
      <c r="A64" s="98" t="s">
        <v>355</v>
      </c>
      <c r="B64" s="112"/>
      <c r="C64" s="138" t="s">
        <v>171</v>
      </c>
      <c r="D64" s="137" t="s">
        <v>172</v>
      </c>
      <c r="E64" s="110">
        <v>59932</v>
      </c>
      <c r="F64" s="110">
        <v>63658</v>
      </c>
      <c r="G64" s="110">
        <v>71111</v>
      </c>
      <c r="H64" s="110">
        <v>78563</v>
      </c>
      <c r="I64" s="109">
        <v>75979</v>
      </c>
      <c r="J64" s="190">
        <v>84152</v>
      </c>
      <c r="K64" s="109">
        <v>87272</v>
      </c>
      <c r="L64" s="109">
        <v>105136</v>
      </c>
      <c r="M64" s="109">
        <v>95607</v>
      </c>
      <c r="N64" s="190">
        <v>120623</v>
      </c>
      <c r="O64" s="110">
        <v>132710</v>
      </c>
      <c r="P64" s="110">
        <v>140769</v>
      </c>
      <c r="Q64" s="110">
        <v>147484</v>
      </c>
      <c r="R64" s="110">
        <v>152856</v>
      </c>
      <c r="S64" s="110">
        <v>160914</v>
      </c>
    </row>
    <row r="65" spans="1:19" s="73" customFormat="1" ht="89.25" customHeight="1">
      <c r="A65" s="98" t="s">
        <v>356</v>
      </c>
      <c r="B65" s="112"/>
      <c r="C65" s="138" t="s">
        <v>173</v>
      </c>
      <c r="D65" s="137" t="s">
        <v>174</v>
      </c>
      <c r="E65" s="110">
        <v>77347</v>
      </c>
      <c r="F65" s="110">
        <v>82250</v>
      </c>
      <c r="G65" s="110">
        <v>92058</v>
      </c>
      <c r="H65" s="110">
        <v>101865</v>
      </c>
      <c r="I65" s="109">
        <v>99756</v>
      </c>
      <c r="J65" s="190">
        <v>109220</v>
      </c>
      <c r="K65" s="109">
        <v>116149</v>
      </c>
      <c r="L65" s="109">
        <v>136834</v>
      </c>
      <c r="M65" s="109">
        <v>128249</v>
      </c>
      <c r="N65" s="190">
        <v>157215</v>
      </c>
      <c r="O65" s="110">
        <v>173038</v>
      </c>
      <c r="P65" s="110">
        <v>183587</v>
      </c>
      <c r="Q65" s="110">
        <v>192378</v>
      </c>
      <c r="R65" s="110">
        <v>199411</v>
      </c>
      <c r="S65" s="110">
        <v>209959</v>
      </c>
    </row>
    <row r="66" spans="1:19" s="73" customFormat="1" ht="88.5" customHeight="1">
      <c r="A66" s="98" t="s">
        <v>357</v>
      </c>
      <c r="B66" s="112"/>
      <c r="C66" s="138" t="s">
        <v>175</v>
      </c>
      <c r="D66" s="137" t="s">
        <v>176</v>
      </c>
      <c r="E66" s="110">
        <v>82391</v>
      </c>
      <c r="F66" s="110">
        <v>87889</v>
      </c>
      <c r="G66" s="110">
        <v>98887</v>
      </c>
      <c r="H66" s="110">
        <v>109885</v>
      </c>
      <c r="I66" s="109">
        <v>107378</v>
      </c>
      <c r="J66" s="190">
        <v>118133</v>
      </c>
      <c r="K66" s="109">
        <v>125593</v>
      </c>
      <c r="L66" s="109">
        <v>149098</v>
      </c>
      <c r="M66" s="109">
        <v>139036</v>
      </c>
      <c r="N66" s="190">
        <v>171952</v>
      </c>
      <c r="O66" s="110">
        <v>189534</v>
      </c>
      <c r="P66" s="110">
        <v>201255</v>
      </c>
      <c r="Q66" s="110">
        <v>211023</v>
      </c>
      <c r="R66" s="110">
        <v>218837</v>
      </c>
      <c r="S66" s="110">
        <v>230558</v>
      </c>
    </row>
    <row r="67" spans="1:19" s="73" customFormat="1" ht="42" customHeight="1">
      <c r="B67" s="93" t="s">
        <v>550</v>
      </c>
      <c r="C67" s="415" t="s">
        <v>551</v>
      </c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16"/>
      <c r="Q67" s="416"/>
      <c r="R67" s="416"/>
      <c r="S67" s="417"/>
    </row>
    <row r="68" spans="1:19" s="73" customFormat="1" ht="99" customHeight="1">
      <c r="B68" s="136" t="s">
        <v>119</v>
      </c>
      <c r="D68" s="144"/>
      <c r="E68" s="120" t="s">
        <v>260</v>
      </c>
      <c r="F68" s="120" t="s">
        <v>128</v>
      </c>
      <c r="G68" s="120" t="s">
        <v>754</v>
      </c>
      <c r="H68" s="120" t="s">
        <v>755</v>
      </c>
      <c r="I68" s="120" t="s">
        <v>129</v>
      </c>
      <c r="J68" s="121" t="s">
        <v>784</v>
      </c>
      <c r="K68" s="121" t="s">
        <v>123</v>
      </c>
      <c r="L68" s="121" t="s">
        <v>779</v>
      </c>
      <c r="M68" s="121" t="s">
        <v>125</v>
      </c>
      <c r="N68" s="121" t="s">
        <v>126</v>
      </c>
      <c r="O68" s="110"/>
      <c r="P68" s="121" t="s">
        <v>127</v>
      </c>
      <c r="Q68" s="110"/>
      <c r="R68" s="110"/>
      <c r="S68" s="110"/>
    </row>
    <row r="69" spans="1:19" s="73" customFormat="1" ht="29.25" customHeight="1">
      <c r="B69" s="393" t="s">
        <v>454</v>
      </c>
      <c r="C69" s="394"/>
      <c r="D69" s="394"/>
      <c r="E69" s="394"/>
      <c r="F69" s="394"/>
      <c r="G69" s="394"/>
      <c r="H69" s="394"/>
      <c r="I69" s="394"/>
      <c r="J69" s="394"/>
      <c r="K69" s="394"/>
      <c r="L69" s="394"/>
      <c r="M69" s="394"/>
      <c r="N69" s="394"/>
      <c r="O69" s="394"/>
      <c r="P69" s="394"/>
      <c r="Q69" s="394"/>
      <c r="R69" s="394"/>
      <c r="S69" s="395"/>
    </row>
    <row r="70" spans="1:19" s="73" customFormat="1" ht="263.25" customHeight="1">
      <c r="A70" s="77"/>
      <c r="B70" s="75"/>
      <c r="C70" s="145"/>
      <c r="E70" s="146"/>
      <c r="F70" s="146"/>
      <c r="G70" s="474"/>
      <c r="H70" s="474"/>
      <c r="I70" s="474"/>
      <c r="J70" s="474"/>
      <c r="K70" s="147"/>
      <c r="M70" s="76"/>
      <c r="N70" s="76"/>
      <c r="O70" s="76"/>
      <c r="P70" s="76"/>
      <c r="Q70" s="76"/>
      <c r="R70" s="76"/>
      <c r="S70" s="147"/>
    </row>
    <row r="71" spans="1:19" s="73" customFormat="1" ht="30" customHeight="1">
      <c r="A71" s="98" t="s">
        <v>378</v>
      </c>
      <c r="B71" s="427"/>
      <c r="C71" s="93" t="s">
        <v>177</v>
      </c>
      <c r="D71" s="148" t="s">
        <v>178</v>
      </c>
      <c r="E71" s="110">
        <v>24510</v>
      </c>
      <c r="F71" s="110">
        <v>27465</v>
      </c>
      <c r="G71" s="110">
        <v>33377</v>
      </c>
      <c r="H71" s="110">
        <v>39288</v>
      </c>
      <c r="I71" s="109" t="s">
        <v>0</v>
      </c>
      <c r="J71" s="190">
        <v>43721</v>
      </c>
      <c r="K71" s="109" t="s">
        <v>0</v>
      </c>
      <c r="L71" s="109">
        <v>53770</v>
      </c>
      <c r="M71" s="109" t="s">
        <v>0</v>
      </c>
      <c r="N71" s="109" t="s">
        <v>0</v>
      </c>
      <c r="O71" s="109" t="s">
        <v>0</v>
      </c>
      <c r="P71" s="109" t="s">
        <v>0</v>
      </c>
      <c r="Q71" s="109" t="s">
        <v>0</v>
      </c>
      <c r="R71" s="109" t="s">
        <v>0</v>
      </c>
      <c r="S71" s="109" t="s">
        <v>0</v>
      </c>
    </row>
    <row r="72" spans="1:19" s="73" customFormat="1" ht="30" customHeight="1">
      <c r="A72" s="98" t="s">
        <v>379</v>
      </c>
      <c r="B72" s="427"/>
      <c r="C72" s="93" t="s">
        <v>179</v>
      </c>
      <c r="D72" s="148" t="s">
        <v>180</v>
      </c>
      <c r="E72" s="110">
        <v>28649</v>
      </c>
      <c r="F72" s="110">
        <v>32195</v>
      </c>
      <c r="G72" s="110">
        <v>39289</v>
      </c>
      <c r="H72" s="110">
        <v>46382</v>
      </c>
      <c r="I72" s="109" t="s">
        <v>0</v>
      </c>
      <c r="J72" s="190">
        <v>51702</v>
      </c>
      <c r="K72" s="109" t="s">
        <v>0</v>
      </c>
      <c r="L72" s="109">
        <v>63761</v>
      </c>
      <c r="M72" s="109" t="s">
        <v>0</v>
      </c>
      <c r="N72" s="109" t="s">
        <v>0</v>
      </c>
      <c r="O72" s="109" t="s">
        <v>0</v>
      </c>
      <c r="P72" s="109" t="s">
        <v>0</v>
      </c>
      <c r="Q72" s="109" t="s">
        <v>0</v>
      </c>
      <c r="R72" s="109" t="s">
        <v>0</v>
      </c>
      <c r="S72" s="109" t="s">
        <v>0</v>
      </c>
    </row>
    <row r="73" spans="1:19" s="73" customFormat="1" ht="36.75" customHeight="1">
      <c r="A73" s="98" t="s">
        <v>380</v>
      </c>
      <c r="B73" s="427"/>
      <c r="C73" s="93" t="s">
        <v>181</v>
      </c>
      <c r="D73" s="148" t="s">
        <v>182</v>
      </c>
      <c r="E73" s="110">
        <v>38881</v>
      </c>
      <c r="F73" s="110">
        <v>43103</v>
      </c>
      <c r="G73" s="110">
        <v>51548</v>
      </c>
      <c r="H73" s="110">
        <v>59992</v>
      </c>
      <c r="I73" s="109" t="s">
        <v>0</v>
      </c>
      <c r="J73" s="190">
        <v>66326</v>
      </c>
      <c r="K73" s="109" t="s">
        <v>0</v>
      </c>
      <c r="L73" s="109">
        <v>80682</v>
      </c>
      <c r="M73" s="109" t="s">
        <v>0</v>
      </c>
      <c r="N73" s="109" t="s">
        <v>0</v>
      </c>
      <c r="O73" s="109" t="s">
        <v>0</v>
      </c>
      <c r="P73" s="109" t="s">
        <v>0</v>
      </c>
      <c r="Q73" s="109" t="s">
        <v>0</v>
      </c>
      <c r="R73" s="109" t="s">
        <v>0</v>
      </c>
      <c r="S73" s="109" t="s">
        <v>0</v>
      </c>
    </row>
    <row r="74" spans="1:19" s="73" customFormat="1" ht="30" customHeight="1">
      <c r="A74" s="98" t="s">
        <v>381</v>
      </c>
      <c r="B74" s="442"/>
      <c r="C74" s="93" t="s">
        <v>183</v>
      </c>
      <c r="D74" s="148" t="s">
        <v>184</v>
      </c>
      <c r="E74" s="110">
        <v>20417</v>
      </c>
      <c r="F74" s="110">
        <v>23457</v>
      </c>
      <c r="G74" s="110">
        <v>29537</v>
      </c>
      <c r="H74" s="110">
        <v>35617</v>
      </c>
      <c r="I74" s="109" t="s">
        <v>0</v>
      </c>
      <c r="J74" s="190">
        <v>40177</v>
      </c>
      <c r="K74" s="109" t="s">
        <v>0</v>
      </c>
      <c r="L74" s="109">
        <v>50514</v>
      </c>
      <c r="M74" s="109" t="s">
        <v>0</v>
      </c>
      <c r="N74" s="109" t="s">
        <v>0</v>
      </c>
      <c r="O74" s="109" t="s">
        <v>0</v>
      </c>
      <c r="P74" s="109" t="s">
        <v>0</v>
      </c>
      <c r="Q74" s="109" t="s">
        <v>0</v>
      </c>
      <c r="R74" s="109" t="s">
        <v>0</v>
      </c>
      <c r="S74" s="109" t="s">
        <v>0</v>
      </c>
    </row>
    <row r="75" spans="1:19" s="73" customFormat="1" ht="30" customHeight="1">
      <c r="A75" s="98" t="s">
        <v>382</v>
      </c>
      <c r="B75" s="442"/>
      <c r="C75" s="93" t="s">
        <v>185</v>
      </c>
      <c r="D75" s="148" t="s">
        <v>186</v>
      </c>
      <c r="E75" s="110">
        <v>22987</v>
      </c>
      <c r="F75" s="110">
        <v>26534</v>
      </c>
      <c r="G75" s="110">
        <v>33627</v>
      </c>
      <c r="H75" s="110">
        <v>40721</v>
      </c>
      <c r="I75" s="109" t="s">
        <v>0</v>
      </c>
      <c r="J75" s="190">
        <v>46041</v>
      </c>
      <c r="K75" s="109" t="s">
        <v>0</v>
      </c>
      <c r="L75" s="109">
        <v>58100</v>
      </c>
      <c r="M75" s="109" t="s">
        <v>0</v>
      </c>
      <c r="N75" s="109" t="s">
        <v>0</v>
      </c>
      <c r="O75" s="109" t="s">
        <v>0</v>
      </c>
      <c r="P75" s="109" t="s">
        <v>0</v>
      </c>
      <c r="Q75" s="109" t="s">
        <v>0</v>
      </c>
      <c r="R75" s="109" t="s">
        <v>0</v>
      </c>
      <c r="S75" s="109" t="s">
        <v>0</v>
      </c>
    </row>
    <row r="76" spans="1:19" s="73" customFormat="1" ht="30" customHeight="1">
      <c r="A76" s="98" t="s">
        <v>383</v>
      </c>
      <c r="B76" s="442"/>
      <c r="C76" s="93" t="s">
        <v>187</v>
      </c>
      <c r="D76" s="148" t="s">
        <v>188</v>
      </c>
      <c r="E76" s="110">
        <v>27264</v>
      </c>
      <c r="F76" s="110">
        <v>31486</v>
      </c>
      <c r="G76" s="110">
        <v>39931</v>
      </c>
      <c r="H76" s="110">
        <v>48375</v>
      </c>
      <c r="I76" s="109" t="s">
        <v>0</v>
      </c>
      <c r="J76" s="190">
        <v>54709</v>
      </c>
      <c r="K76" s="109" t="s">
        <v>0</v>
      </c>
      <c r="L76" s="109">
        <v>69065</v>
      </c>
      <c r="M76" s="109" t="s">
        <v>0</v>
      </c>
      <c r="N76" s="109" t="s">
        <v>0</v>
      </c>
      <c r="O76" s="109" t="s">
        <v>0</v>
      </c>
      <c r="P76" s="109" t="s">
        <v>0</v>
      </c>
      <c r="Q76" s="109" t="s">
        <v>0</v>
      </c>
      <c r="R76" s="109" t="s">
        <v>0</v>
      </c>
      <c r="S76" s="109" t="s">
        <v>0</v>
      </c>
    </row>
    <row r="77" spans="1:19" s="73" customFormat="1" ht="30" customHeight="1">
      <c r="A77" s="98" t="s">
        <v>384</v>
      </c>
      <c r="B77" s="475"/>
      <c r="C77" s="93" t="s">
        <v>189</v>
      </c>
      <c r="D77" s="148" t="s">
        <v>190</v>
      </c>
      <c r="E77" s="110">
        <v>16502</v>
      </c>
      <c r="F77" s="110">
        <v>18191</v>
      </c>
      <c r="G77" s="110">
        <v>21569</v>
      </c>
      <c r="H77" s="110">
        <v>24947</v>
      </c>
      <c r="I77" s="109" t="s">
        <v>0</v>
      </c>
      <c r="J77" s="190">
        <v>27480</v>
      </c>
      <c r="K77" s="109" t="s">
        <v>0</v>
      </c>
      <c r="L77" s="109">
        <v>33223</v>
      </c>
      <c r="M77" s="109" t="s">
        <v>0</v>
      </c>
      <c r="N77" s="109" t="s">
        <v>0</v>
      </c>
      <c r="O77" s="109" t="s">
        <v>0</v>
      </c>
      <c r="P77" s="109" t="s">
        <v>0</v>
      </c>
      <c r="Q77" s="109" t="s">
        <v>0</v>
      </c>
      <c r="R77" s="109" t="s">
        <v>0</v>
      </c>
      <c r="S77" s="109" t="s">
        <v>0</v>
      </c>
    </row>
    <row r="78" spans="1:19" s="73" customFormat="1" ht="30" customHeight="1">
      <c r="A78" s="98" t="s">
        <v>385</v>
      </c>
      <c r="B78" s="476"/>
      <c r="C78" s="93" t="s">
        <v>191</v>
      </c>
      <c r="D78" s="148" t="s">
        <v>192</v>
      </c>
      <c r="E78" s="110">
        <v>20038</v>
      </c>
      <c r="F78" s="110">
        <v>22150</v>
      </c>
      <c r="G78" s="110">
        <v>26372</v>
      </c>
      <c r="H78" s="110">
        <v>30594</v>
      </c>
      <c r="I78" s="109" t="s">
        <v>0</v>
      </c>
      <c r="J78" s="190">
        <v>33761</v>
      </c>
      <c r="K78" s="109" t="s">
        <v>0</v>
      </c>
      <c r="L78" s="109">
        <v>40939</v>
      </c>
      <c r="M78" s="109" t="s">
        <v>0</v>
      </c>
      <c r="N78" s="109" t="s">
        <v>0</v>
      </c>
      <c r="O78" s="109" t="s">
        <v>0</v>
      </c>
      <c r="P78" s="109" t="s">
        <v>0</v>
      </c>
      <c r="Q78" s="109" t="s">
        <v>0</v>
      </c>
      <c r="R78" s="109" t="s">
        <v>0</v>
      </c>
      <c r="S78" s="109" t="s">
        <v>0</v>
      </c>
    </row>
    <row r="79" spans="1:19" s="73" customFormat="1" ht="30" customHeight="1">
      <c r="A79" s="98" t="s">
        <v>386</v>
      </c>
      <c r="B79" s="477"/>
      <c r="C79" s="93" t="s">
        <v>193</v>
      </c>
      <c r="D79" s="148" t="s">
        <v>194</v>
      </c>
      <c r="E79" s="110">
        <v>24910</v>
      </c>
      <c r="F79" s="110">
        <v>27528</v>
      </c>
      <c r="G79" s="110">
        <v>32763</v>
      </c>
      <c r="H79" s="110">
        <v>37999</v>
      </c>
      <c r="I79" s="109" t="s">
        <v>0</v>
      </c>
      <c r="J79" s="190">
        <v>41926</v>
      </c>
      <c r="K79" s="109" t="s">
        <v>0</v>
      </c>
      <c r="L79" s="109">
        <v>50826</v>
      </c>
      <c r="M79" s="109" t="s">
        <v>0</v>
      </c>
      <c r="N79" s="109" t="s">
        <v>0</v>
      </c>
      <c r="O79" s="109" t="s">
        <v>0</v>
      </c>
      <c r="P79" s="109" t="s">
        <v>0</v>
      </c>
      <c r="Q79" s="109" t="s">
        <v>0</v>
      </c>
      <c r="R79" s="109" t="s">
        <v>0</v>
      </c>
      <c r="S79" s="109" t="s">
        <v>0</v>
      </c>
    </row>
    <row r="80" spans="1:19" s="73" customFormat="1" ht="73.5" customHeight="1">
      <c r="A80" s="179"/>
      <c r="B80" s="136" t="s">
        <v>119</v>
      </c>
      <c r="C80" s="97" t="s">
        <v>447</v>
      </c>
      <c r="D80" s="217"/>
      <c r="E80" s="218" t="s">
        <v>283</v>
      </c>
      <c r="F80" s="218" t="s">
        <v>284</v>
      </c>
      <c r="G80" s="218" t="s">
        <v>285</v>
      </c>
      <c r="H80" s="218" t="s">
        <v>756</v>
      </c>
      <c r="I80" s="218"/>
      <c r="J80" s="219" t="s">
        <v>785</v>
      </c>
      <c r="K80" s="219"/>
      <c r="L80" s="219" t="s">
        <v>786</v>
      </c>
      <c r="M80" s="219" t="s">
        <v>125</v>
      </c>
      <c r="N80" s="219" t="s">
        <v>263</v>
      </c>
      <c r="O80" s="220"/>
      <c r="P80" s="219" t="s">
        <v>127</v>
      </c>
      <c r="Q80" s="220"/>
      <c r="R80" s="220"/>
      <c r="S80" s="220"/>
    </row>
    <row r="81" spans="1:19" s="73" customFormat="1" ht="90" customHeight="1">
      <c r="A81" s="228" t="s">
        <v>630</v>
      </c>
      <c r="B81" s="216"/>
      <c r="C81" s="93" t="s">
        <v>578</v>
      </c>
      <c r="D81" s="148" t="s">
        <v>574</v>
      </c>
      <c r="E81" s="110">
        <v>33571</v>
      </c>
      <c r="F81" s="110">
        <v>37180</v>
      </c>
      <c r="G81" s="110">
        <v>44396</v>
      </c>
      <c r="H81" s="110">
        <v>51612</v>
      </c>
      <c r="I81" s="109" t="s">
        <v>0</v>
      </c>
      <c r="J81" s="190">
        <v>57024</v>
      </c>
      <c r="K81" s="109" t="s">
        <v>0</v>
      </c>
      <c r="L81" s="109">
        <v>69292</v>
      </c>
      <c r="M81" s="109" t="s">
        <v>0</v>
      </c>
      <c r="N81" s="109" t="s">
        <v>0</v>
      </c>
      <c r="O81" s="109" t="s">
        <v>0</v>
      </c>
      <c r="P81" s="109" t="s">
        <v>0</v>
      </c>
      <c r="Q81" s="109" t="s">
        <v>0</v>
      </c>
      <c r="R81" s="109" t="s">
        <v>0</v>
      </c>
      <c r="S81" s="109" t="s">
        <v>0</v>
      </c>
    </row>
    <row r="82" spans="1:19" s="73" customFormat="1" ht="90" customHeight="1">
      <c r="A82" s="228" t="s">
        <v>629</v>
      </c>
      <c r="B82" s="216"/>
      <c r="C82" s="93" t="s">
        <v>579</v>
      </c>
      <c r="D82" s="148" t="s">
        <v>575</v>
      </c>
      <c r="E82" s="110">
        <v>23992</v>
      </c>
      <c r="F82" s="110">
        <v>26065</v>
      </c>
      <c r="G82" s="110">
        <v>30210</v>
      </c>
      <c r="H82" s="110">
        <v>34356</v>
      </c>
      <c r="I82" s="109" t="s">
        <v>0</v>
      </c>
      <c r="J82" s="190">
        <v>37465</v>
      </c>
      <c r="K82" s="109" t="s">
        <v>0</v>
      </c>
      <c r="L82" s="109">
        <v>44513</v>
      </c>
      <c r="M82" s="109" t="s">
        <v>0</v>
      </c>
      <c r="N82" s="109" t="s">
        <v>0</v>
      </c>
      <c r="O82" s="109" t="s">
        <v>0</v>
      </c>
      <c r="P82" s="109" t="s">
        <v>0</v>
      </c>
      <c r="Q82" s="109" t="s">
        <v>0</v>
      </c>
      <c r="R82" s="109" t="s">
        <v>0</v>
      </c>
      <c r="S82" s="109" t="s">
        <v>0</v>
      </c>
    </row>
    <row r="83" spans="1:19" s="73" customFormat="1" ht="90" customHeight="1">
      <c r="A83" s="228" t="s">
        <v>631</v>
      </c>
      <c r="B83" s="216"/>
      <c r="C83" s="93" t="s">
        <v>580</v>
      </c>
      <c r="D83" s="148" t="s">
        <v>576</v>
      </c>
      <c r="E83" s="110">
        <v>19367</v>
      </c>
      <c r="F83" s="110">
        <v>20749</v>
      </c>
      <c r="G83" s="110">
        <v>23513</v>
      </c>
      <c r="H83" s="110">
        <v>26277</v>
      </c>
      <c r="I83" s="109" t="s">
        <v>0</v>
      </c>
      <c r="J83" s="190">
        <v>28349</v>
      </c>
      <c r="K83" s="109" t="s">
        <v>0</v>
      </c>
      <c r="L83" s="109">
        <v>33048</v>
      </c>
      <c r="M83" s="109" t="s">
        <v>0</v>
      </c>
      <c r="N83" s="109" t="s">
        <v>0</v>
      </c>
      <c r="O83" s="109" t="s">
        <v>0</v>
      </c>
      <c r="P83" s="109" t="s">
        <v>0</v>
      </c>
      <c r="Q83" s="109" t="s">
        <v>0</v>
      </c>
      <c r="R83" s="109" t="s">
        <v>0</v>
      </c>
      <c r="S83" s="109" t="s">
        <v>0</v>
      </c>
    </row>
    <row r="84" spans="1:19" s="73" customFormat="1" ht="90" customHeight="1">
      <c r="A84" s="228" t="s">
        <v>632</v>
      </c>
      <c r="B84" s="216"/>
      <c r="C84" s="93" t="s">
        <v>581</v>
      </c>
      <c r="D84" s="148" t="s">
        <v>577</v>
      </c>
      <c r="E84" s="110">
        <v>30577</v>
      </c>
      <c r="F84" s="110">
        <v>33494</v>
      </c>
      <c r="G84" s="110">
        <v>39328</v>
      </c>
      <c r="H84" s="110">
        <v>45163</v>
      </c>
      <c r="I84" s="109" t="s">
        <v>0</v>
      </c>
      <c r="J84" s="190">
        <v>49539</v>
      </c>
      <c r="K84" s="109" t="s">
        <v>0</v>
      </c>
      <c r="L84" s="109">
        <v>59457</v>
      </c>
      <c r="M84" s="109" t="s">
        <v>0</v>
      </c>
      <c r="N84" s="109" t="s">
        <v>0</v>
      </c>
      <c r="O84" s="109" t="s">
        <v>0</v>
      </c>
      <c r="P84" s="109" t="s">
        <v>0</v>
      </c>
      <c r="Q84" s="109" t="s">
        <v>0</v>
      </c>
      <c r="R84" s="109" t="s">
        <v>0</v>
      </c>
      <c r="S84" s="109" t="s">
        <v>0</v>
      </c>
    </row>
    <row r="85" spans="1:19" s="73" customFormat="1" ht="50.25" customHeight="1">
      <c r="B85" s="93" t="s">
        <v>550</v>
      </c>
      <c r="C85" s="464" t="s">
        <v>598</v>
      </c>
      <c r="D85" s="465"/>
      <c r="E85" s="465"/>
      <c r="F85" s="465"/>
      <c r="G85" s="465"/>
      <c r="H85" s="465"/>
      <c r="I85" s="465"/>
      <c r="J85" s="465"/>
      <c r="K85" s="465"/>
      <c r="L85" s="465"/>
      <c r="M85" s="465"/>
      <c r="N85" s="465"/>
      <c r="O85" s="465"/>
      <c r="P85" s="465"/>
      <c r="Q85" s="465"/>
      <c r="R85" s="465"/>
      <c r="S85" s="466"/>
    </row>
    <row r="86" spans="1:19" s="73" customFormat="1" ht="104.25" customHeight="1">
      <c r="B86" s="136" t="s">
        <v>584</v>
      </c>
      <c r="C86" s="97" t="s">
        <v>447</v>
      </c>
      <c r="D86" s="217"/>
      <c r="E86" s="218" t="s">
        <v>587</v>
      </c>
      <c r="F86" s="218" t="s">
        <v>588</v>
      </c>
      <c r="G86" s="218" t="s">
        <v>757</v>
      </c>
      <c r="H86" s="218" t="s">
        <v>759</v>
      </c>
      <c r="I86" s="218"/>
      <c r="J86" s="219" t="s">
        <v>778</v>
      </c>
      <c r="K86" s="219"/>
      <c r="L86" s="219" t="s">
        <v>787</v>
      </c>
      <c r="M86" s="219" t="s">
        <v>125</v>
      </c>
      <c r="N86" s="219" t="s">
        <v>263</v>
      </c>
      <c r="O86" s="220"/>
      <c r="P86" s="219" t="s">
        <v>127</v>
      </c>
      <c r="Q86" s="220"/>
      <c r="R86" s="220"/>
      <c r="S86" s="220"/>
    </row>
    <row r="87" spans="1:19" s="73" customFormat="1" ht="57" customHeight="1">
      <c r="B87" s="136" t="s">
        <v>583</v>
      </c>
      <c r="C87" s="221"/>
      <c r="D87" s="222"/>
      <c r="E87" s="218" t="s">
        <v>283</v>
      </c>
      <c r="F87" s="218" t="s">
        <v>585</v>
      </c>
      <c r="G87" s="222"/>
      <c r="H87" s="218" t="s">
        <v>586</v>
      </c>
      <c r="I87" s="222"/>
      <c r="J87" s="222"/>
      <c r="K87" s="222"/>
      <c r="L87" s="219" t="s">
        <v>264</v>
      </c>
      <c r="M87" s="222"/>
      <c r="N87" s="222"/>
      <c r="O87" s="222"/>
      <c r="P87" s="222"/>
      <c r="Q87" s="222"/>
      <c r="R87" s="222"/>
      <c r="S87" s="222"/>
    </row>
    <row r="88" spans="1:19" s="73" customFormat="1" ht="28.5" customHeight="1">
      <c r="B88" s="393" t="s">
        <v>455</v>
      </c>
      <c r="C88" s="394"/>
      <c r="D88" s="394"/>
      <c r="E88" s="394"/>
      <c r="F88" s="394"/>
      <c r="G88" s="394"/>
      <c r="H88" s="394"/>
      <c r="I88" s="394"/>
      <c r="J88" s="394"/>
      <c r="K88" s="394"/>
      <c r="L88" s="394"/>
      <c r="M88" s="394"/>
      <c r="N88" s="394"/>
      <c r="O88" s="394"/>
      <c r="P88" s="394"/>
      <c r="Q88" s="394"/>
      <c r="R88" s="394"/>
      <c r="S88" s="395"/>
    </row>
    <row r="89" spans="1:19" s="73" customFormat="1" ht="87" customHeight="1">
      <c r="A89" s="98" t="s">
        <v>352</v>
      </c>
      <c r="B89" s="139"/>
      <c r="C89" s="138" t="s">
        <v>195</v>
      </c>
      <c r="D89" s="137" t="s">
        <v>196</v>
      </c>
      <c r="E89" s="110">
        <v>60716</v>
      </c>
      <c r="F89" s="110">
        <v>65982</v>
      </c>
      <c r="G89" s="110">
        <v>76514</v>
      </c>
      <c r="H89" s="110">
        <v>87046</v>
      </c>
      <c r="I89" s="109">
        <v>81701</v>
      </c>
      <c r="J89" s="109">
        <v>94945</v>
      </c>
      <c r="K89" s="109">
        <v>95545</v>
      </c>
      <c r="L89" s="109">
        <v>124691</v>
      </c>
      <c r="M89" s="109">
        <v>105762</v>
      </c>
      <c r="N89" s="190">
        <v>146578</v>
      </c>
      <c r="O89" s="110">
        <v>166797</v>
      </c>
      <c r="P89" s="110">
        <v>180276</v>
      </c>
      <c r="Q89" s="110">
        <v>191508</v>
      </c>
      <c r="R89" s="110">
        <v>200495</v>
      </c>
      <c r="S89" s="110">
        <v>213974</v>
      </c>
    </row>
    <row r="90" spans="1:19" s="73" customFormat="1" ht="93.75" customHeight="1">
      <c r="A90" s="98" t="s">
        <v>353</v>
      </c>
      <c r="B90" s="139"/>
      <c r="C90" s="138" t="s">
        <v>197</v>
      </c>
      <c r="D90" s="137" t="s">
        <v>198</v>
      </c>
      <c r="E90" s="110">
        <v>82702</v>
      </c>
      <c r="F90" s="110">
        <v>89974</v>
      </c>
      <c r="G90" s="110">
        <v>104517</v>
      </c>
      <c r="H90" s="110">
        <v>119059</v>
      </c>
      <c r="I90" s="109">
        <v>112328</v>
      </c>
      <c r="J90" s="109">
        <v>129966</v>
      </c>
      <c r="K90" s="109">
        <v>132364</v>
      </c>
      <c r="L90" s="109">
        <v>170913</v>
      </c>
      <c r="M90" s="109">
        <v>147153</v>
      </c>
      <c r="N90" s="190">
        <v>201135</v>
      </c>
      <c r="O90" s="110">
        <v>223991</v>
      </c>
      <c r="P90" s="110">
        <v>239228</v>
      </c>
      <c r="Q90" s="110">
        <v>251926</v>
      </c>
      <c r="R90" s="110">
        <v>262084</v>
      </c>
      <c r="S90" s="110">
        <v>277321</v>
      </c>
    </row>
    <row r="91" spans="1:19" s="73" customFormat="1" ht="95.25" customHeight="1">
      <c r="A91" s="98" t="s">
        <v>354</v>
      </c>
      <c r="B91" s="139"/>
      <c r="C91" s="138" t="s">
        <v>199</v>
      </c>
      <c r="D91" s="137" t="s">
        <v>200</v>
      </c>
      <c r="E91" s="110">
        <v>92495</v>
      </c>
      <c r="F91" s="110">
        <v>101060</v>
      </c>
      <c r="G91" s="110">
        <v>118191</v>
      </c>
      <c r="H91" s="110">
        <v>135321</v>
      </c>
      <c r="I91" s="109">
        <v>128380</v>
      </c>
      <c r="J91" s="109">
        <v>148169</v>
      </c>
      <c r="K91" s="109">
        <v>153152</v>
      </c>
      <c r="L91" s="109">
        <v>196402</v>
      </c>
      <c r="M91" s="109">
        <v>171435</v>
      </c>
      <c r="N91" s="190">
        <v>232001</v>
      </c>
      <c r="O91" s="110">
        <v>260131</v>
      </c>
      <c r="P91" s="110">
        <v>278885</v>
      </c>
      <c r="Q91" s="110">
        <v>294513</v>
      </c>
      <c r="R91" s="110">
        <v>307015</v>
      </c>
      <c r="S91" s="110">
        <v>325769</v>
      </c>
    </row>
    <row r="92" spans="1:19" s="73" customFormat="1" ht="36.950000000000003" customHeight="1">
      <c r="A92" s="98"/>
      <c r="B92" s="428"/>
      <c r="C92" s="138" t="s">
        <v>859</v>
      </c>
      <c r="D92" s="364" t="s">
        <v>861</v>
      </c>
      <c r="E92" s="110">
        <v>89860</v>
      </c>
      <c r="F92" s="110">
        <v>98973</v>
      </c>
      <c r="G92" s="110">
        <v>114771</v>
      </c>
      <c r="H92" s="110">
        <v>130569</v>
      </c>
      <c r="I92" s="109">
        <v>110296</v>
      </c>
      <c r="J92" s="109">
        <v>128176</v>
      </c>
      <c r="K92" s="109">
        <v>127075</v>
      </c>
      <c r="L92" s="109">
        <v>168333</v>
      </c>
      <c r="M92" s="109">
        <v>142779</v>
      </c>
      <c r="N92" s="190">
        <v>197880</v>
      </c>
      <c r="O92" s="110">
        <v>225176</v>
      </c>
      <c r="P92" s="110">
        <v>243373</v>
      </c>
      <c r="Q92" s="110">
        <v>258536</v>
      </c>
      <c r="R92" s="110">
        <v>270668</v>
      </c>
      <c r="S92" s="110">
        <v>288865</v>
      </c>
    </row>
    <row r="93" spans="1:19" s="73" customFormat="1" ht="36.950000000000003" customHeight="1">
      <c r="A93" s="98"/>
      <c r="B93" s="420"/>
      <c r="C93" s="138" t="s">
        <v>860</v>
      </c>
      <c r="D93" s="364" t="s">
        <v>862</v>
      </c>
      <c r="E93" s="110">
        <v>122399</v>
      </c>
      <c r="F93" s="110">
        <v>134961</v>
      </c>
      <c r="G93" s="110">
        <v>156776</v>
      </c>
      <c r="H93" s="110">
        <v>178589</v>
      </c>
      <c r="I93" s="109">
        <v>151643</v>
      </c>
      <c r="J93" s="109">
        <v>175454</v>
      </c>
      <c r="K93" s="109">
        <v>176044</v>
      </c>
      <c r="L93" s="109">
        <v>230733</v>
      </c>
      <c r="M93" s="109">
        <v>198657</v>
      </c>
      <c r="N93" s="190">
        <v>271532</v>
      </c>
      <c r="O93" s="110">
        <v>302388</v>
      </c>
      <c r="P93" s="110">
        <v>322958</v>
      </c>
      <c r="Q93" s="110">
        <v>340100</v>
      </c>
      <c r="R93" s="110">
        <v>353813</v>
      </c>
      <c r="S93" s="110">
        <v>374383</v>
      </c>
    </row>
    <row r="94" spans="1:19" s="73" customFormat="1" ht="36.950000000000003" customHeight="1">
      <c r="A94" s="98" t="s">
        <v>633</v>
      </c>
      <c r="B94" s="419"/>
      <c r="C94" s="138" t="s">
        <v>684</v>
      </c>
      <c r="D94" s="144" t="s">
        <v>665</v>
      </c>
      <c r="E94" s="110">
        <v>136239</v>
      </c>
      <c r="F94" s="110">
        <v>146110</v>
      </c>
      <c r="G94" s="110">
        <v>165850</v>
      </c>
      <c r="H94" s="110">
        <v>185591</v>
      </c>
      <c r="I94" s="109">
        <v>173047</v>
      </c>
      <c r="J94" s="109">
        <v>200396</v>
      </c>
      <c r="K94" s="109">
        <v>196207</v>
      </c>
      <c r="L94" s="109">
        <v>255979</v>
      </c>
      <c r="M94" s="109">
        <v>213300</v>
      </c>
      <c r="N94" s="190">
        <v>297002</v>
      </c>
      <c r="O94" s="110">
        <v>333924</v>
      </c>
      <c r="P94" s="110">
        <v>358538</v>
      </c>
      <c r="Q94" s="110">
        <v>379049</v>
      </c>
      <c r="R94" s="110">
        <v>395459</v>
      </c>
      <c r="S94" s="110">
        <v>420073</v>
      </c>
    </row>
    <row r="95" spans="1:19" s="73" customFormat="1" ht="45" customHeight="1">
      <c r="B95" s="93" t="s">
        <v>550</v>
      </c>
      <c r="C95" s="412" t="s">
        <v>599</v>
      </c>
      <c r="D95" s="413"/>
      <c r="E95" s="413"/>
      <c r="F95" s="413"/>
      <c r="G95" s="413"/>
      <c r="H95" s="413"/>
      <c r="I95" s="413"/>
      <c r="J95" s="413"/>
      <c r="K95" s="413"/>
      <c r="L95" s="413"/>
      <c r="M95" s="413"/>
      <c r="N95" s="413"/>
      <c r="O95" s="413"/>
      <c r="P95" s="413"/>
      <c r="Q95" s="413"/>
      <c r="R95" s="413"/>
      <c r="S95" s="414"/>
    </row>
    <row r="96" spans="1:19" s="73" customFormat="1" ht="77.25" customHeight="1">
      <c r="B96" s="136" t="s">
        <v>119</v>
      </c>
      <c r="D96" s="144"/>
      <c r="E96" s="120" t="s">
        <v>260</v>
      </c>
      <c r="F96" s="120" t="s">
        <v>286</v>
      </c>
      <c r="G96" s="120" t="s">
        <v>757</v>
      </c>
      <c r="H96" s="120" t="s">
        <v>758</v>
      </c>
      <c r="I96" s="120"/>
      <c r="J96" s="121" t="s">
        <v>615</v>
      </c>
      <c r="K96" s="121" t="s">
        <v>123</v>
      </c>
      <c r="L96" s="121" t="s">
        <v>124</v>
      </c>
      <c r="M96" s="121" t="s">
        <v>125</v>
      </c>
      <c r="N96" s="121" t="s">
        <v>126</v>
      </c>
      <c r="O96" s="424" t="s">
        <v>600</v>
      </c>
      <c r="P96" s="425"/>
      <c r="Q96" s="425"/>
      <c r="R96" s="425"/>
      <c r="S96" s="426"/>
    </row>
    <row r="97" spans="1:19" s="73" customFormat="1" ht="27" customHeight="1">
      <c r="B97" s="393" t="s">
        <v>456</v>
      </c>
      <c r="C97" s="394"/>
      <c r="D97" s="394"/>
      <c r="E97" s="394"/>
      <c r="F97" s="394"/>
      <c r="G97" s="394"/>
      <c r="H97" s="394"/>
      <c r="I97" s="394"/>
      <c r="J97" s="394"/>
      <c r="K97" s="394"/>
      <c r="L97" s="394"/>
      <c r="M97" s="394"/>
      <c r="N97" s="394"/>
      <c r="O97" s="394"/>
      <c r="P97" s="394"/>
      <c r="Q97" s="394"/>
      <c r="R97" s="394"/>
      <c r="S97" s="395"/>
    </row>
    <row r="98" spans="1:19" s="73" customFormat="1" ht="114.75" customHeight="1">
      <c r="A98" s="228"/>
      <c r="B98" s="411"/>
      <c r="C98" s="411"/>
      <c r="D98" s="411"/>
      <c r="E98" s="411"/>
      <c r="F98" s="411"/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70"/>
    </row>
    <row r="99" spans="1:19" s="73" customFormat="1" ht="87" customHeight="1">
      <c r="A99" s="98" t="s">
        <v>358</v>
      </c>
      <c r="B99" s="406"/>
      <c r="C99" s="136" t="s">
        <v>643</v>
      </c>
      <c r="D99" s="137" t="s">
        <v>202</v>
      </c>
      <c r="E99" s="110">
        <v>121828</v>
      </c>
      <c r="F99" s="110">
        <v>131971</v>
      </c>
      <c r="G99" s="110">
        <v>152259</v>
      </c>
      <c r="H99" s="110">
        <v>172546</v>
      </c>
      <c r="I99" s="110">
        <v>161461</v>
      </c>
      <c r="J99" s="110">
        <v>187762</v>
      </c>
      <c r="K99" s="110">
        <v>188783</v>
      </c>
      <c r="L99" s="110">
        <v>240495</v>
      </c>
      <c r="M99" s="110">
        <v>208949</v>
      </c>
      <c r="N99" s="110">
        <v>281364</v>
      </c>
      <c r="O99" s="110">
        <v>315824</v>
      </c>
      <c r="P99" s="110">
        <v>338797</v>
      </c>
      <c r="Q99" s="110">
        <v>357942</v>
      </c>
      <c r="R99" s="110">
        <v>373257</v>
      </c>
      <c r="S99" s="110">
        <v>396230</v>
      </c>
    </row>
    <row r="100" spans="1:19" s="73" customFormat="1" ht="32.25" customHeight="1">
      <c r="A100" s="98" t="s">
        <v>644</v>
      </c>
      <c r="B100" s="407"/>
      <c r="C100" s="136" t="s">
        <v>645</v>
      </c>
      <c r="D100" s="169"/>
      <c r="E100" s="110">
        <v>8216</v>
      </c>
      <c r="F100" s="110">
        <v>9598</v>
      </c>
      <c r="G100" s="110">
        <v>12362</v>
      </c>
      <c r="H100" s="110">
        <v>15125</v>
      </c>
      <c r="I100" s="110" t="s">
        <v>0</v>
      </c>
      <c r="J100" s="110">
        <v>17198</v>
      </c>
      <c r="K100" s="110" t="s">
        <v>0</v>
      </c>
      <c r="L100" s="110">
        <v>21896</v>
      </c>
      <c r="M100" s="110" t="s">
        <v>0</v>
      </c>
      <c r="N100" s="110">
        <v>26733</v>
      </c>
      <c r="O100" s="110">
        <v>32271</v>
      </c>
      <c r="P100" s="110">
        <v>35963</v>
      </c>
      <c r="Q100" s="110">
        <v>39040</v>
      </c>
      <c r="R100" s="110">
        <v>41501</v>
      </c>
      <c r="S100" s="110">
        <v>45193</v>
      </c>
    </row>
    <row r="101" spans="1:19" s="73" customFormat="1" ht="32.25" customHeight="1">
      <c r="A101" s="98" t="s">
        <v>646</v>
      </c>
      <c r="B101" s="408"/>
      <c r="C101" s="136" t="s">
        <v>647</v>
      </c>
      <c r="D101" s="169"/>
      <c r="E101" s="110">
        <v>6135</v>
      </c>
      <c r="F101" s="110">
        <v>7210</v>
      </c>
      <c r="G101" s="110">
        <v>9360</v>
      </c>
      <c r="H101" s="110">
        <v>11509</v>
      </c>
      <c r="I101" s="110" t="s">
        <v>0</v>
      </c>
      <c r="J101" s="110">
        <v>13121</v>
      </c>
      <c r="K101" s="110" t="s">
        <v>0</v>
      </c>
      <c r="L101" s="110">
        <v>16775</v>
      </c>
      <c r="M101" s="110" t="s">
        <v>0</v>
      </c>
      <c r="N101" s="110">
        <v>20537</v>
      </c>
      <c r="O101" s="110">
        <v>24845</v>
      </c>
      <c r="P101" s="110">
        <v>27716</v>
      </c>
      <c r="Q101" s="110">
        <v>30109</v>
      </c>
      <c r="R101" s="110">
        <v>32024</v>
      </c>
      <c r="S101" s="110">
        <v>34895</v>
      </c>
    </row>
    <row r="102" spans="1:19" s="73" customFormat="1" ht="46.5" customHeight="1">
      <c r="A102" s="179"/>
      <c r="B102" s="93" t="s">
        <v>550</v>
      </c>
      <c r="C102" s="471" t="s">
        <v>552</v>
      </c>
      <c r="D102" s="472"/>
      <c r="E102" s="472"/>
      <c r="F102" s="472"/>
      <c r="G102" s="472"/>
      <c r="H102" s="472"/>
      <c r="I102" s="472"/>
      <c r="J102" s="472"/>
      <c r="K102" s="472"/>
      <c r="L102" s="472"/>
      <c r="M102" s="472"/>
      <c r="N102" s="472"/>
      <c r="O102" s="472"/>
      <c r="P102" s="472"/>
      <c r="Q102" s="472"/>
      <c r="R102" s="472"/>
      <c r="S102" s="473"/>
    </row>
    <row r="103" spans="1:19" s="73" customFormat="1" ht="101.25" customHeight="1">
      <c r="A103" s="77"/>
      <c r="B103" s="180" t="s">
        <v>119</v>
      </c>
      <c r="D103" s="97" t="s">
        <v>450</v>
      </c>
      <c r="E103" s="120" t="s">
        <v>0</v>
      </c>
      <c r="F103" s="120" t="s">
        <v>287</v>
      </c>
      <c r="G103" s="120" t="s">
        <v>760</v>
      </c>
      <c r="H103" s="120" t="s">
        <v>761</v>
      </c>
      <c r="I103" s="120" t="s">
        <v>0</v>
      </c>
      <c r="J103" s="121"/>
      <c r="K103" s="121" t="s">
        <v>0</v>
      </c>
      <c r="L103" s="121" t="s">
        <v>0</v>
      </c>
      <c r="M103" s="121" t="s">
        <v>0</v>
      </c>
      <c r="N103" s="121" t="s">
        <v>263</v>
      </c>
      <c r="O103" s="110"/>
      <c r="P103" s="121" t="s">
        <v>127</v>
      </c>
      <c r="Q103" s="110"/>
      <c r="R103" s="110"/>
      <c r="S103" s="110"/>
    </row>
    <row r="104" spans="1:19" s="73" customFormat="1" ht="27" customHeight="1">
      <c r="B104" s="393" t="s">
        <v>457</v>
      </c>
      <c r="C104" s="394"/>
      <c r="D104" s="394"/>
      <c r="E104" s="394"/>
      <c r="F104" s="394"/>
      <c r="G104" s="394"/>
      <c r="H104" s="394"/>
      <c r="I104" s="394"/>
      <c r="J104" s="394"/>
      <c r="K104" s="394"/>
      <c r="L104" s="394"/>
      <c r="M104" s="394"/>
      <c r="N104" s="394"/>
      <c r="O104" s="394"/>
      <c r="P104" s="394"/>
      <c r="Q104" s="394"/>
      <c r="R104" s="394"/>
      <c r="S104" s="395"/>
    </row>
    <row r="105" spans="1:19" s="73" customFormat="1" ht="135" customHeight="1">
      <c r="B105" s="165"/>
      <c r="C105" s="164"/>
      <c r="D105" s="166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8"/>
    </row>
    <row r="106" spans="1:19" s="73" customFormat="1" ht="114" customHeight="1">
      <c r="A106" s="98" t="s">
        <v>369</v>
      </c>
      <c r="B106" s="78"/>
      <c r="C106" s="136" t="s">
        <v>203</v>
      </c>
      <c r="D106" s="137" t="s">
        <v>616</v>
      </c>
      <c r="E106" s="110">
        <v>29269</v>
      </c>
      <c r="F106" s="110">
        <v>31347</v>
      </c>
      <c r="G106" s="110">
        <v>35503</v>
      </c>
      <c r="H106" s="110">
        <v>39658</v>
      </c>
      <c r="I106" s="109">
        <v>43435</v>
      </c>
      <c r="J106" s="190">
        <v>42775</v>
      </c>
      <c r="K106" s="109">
        <v>46848</v>
      </c>
      <c r="L106" s="109">
        <v>60122</v>
      </c>
      <c r="M106" s="110">
        <v>51830</v>
      </c>
      <c r="N106" s="190">
        <v>70418</v>
      </c>
      <c r="O106" s="110">
        <v>79956</v>
      </c>
      <c r="P106" s="110">
        <v>86315</v>
      </c>
      <c r="Q106" s="110">
        <v>91613</v>
      </c>
      <c r="R106" s="110">
        <v>95853</v>
      </c>
      <c r="S106" s="110">
        <v>102211</v>
      </c>
    </row>
    <row r="107" spans="1:19" s="73" customFormat="1" ht="95.25" customHeight="1">
      <c r="A107" s="98" t="s">
        <v>345</v>
      </c>
      <c r="B107" s="78"/>
      <c r="C107" s="149" t="s">
        <v>204</v>
      </c>
      <c r="D107" s="151" t="s">
        <v>622</v>
      </c>
      <c r="E107" s="110">
        <v>52588</v>
      </c>
      <c r="F107" s="110">
        <v>55375</v>
      </c>
      <c r="G107" s="110">
        <v>60949</v>
      </c>
      <c r="H107" s="110">
        <v>66522</v>
      </c>
      <c r="I107" s="109" t="s">
        <v>0</v>
      </c>
      <c r="J107" s="190">
        <v>70702</v>
      </c>
      <c r="K107" s="109" t="s">
        <v>0</v>
      </c>
      <c r="L107" s="110">
        <v>80177</v>
      </c>
      <c r="M107" s="110" t="s">
        <v>0</v>
      </c>
      <c r="N107" s="110" t="s">
        <v>0</v>
      </c>
      <c r="O107" s="110" t="s">
        <v>0</v>
      </c>
      <c r="P107" s="110" t="s">
        <v>0</v>
      </c>
      <c r="Q107" s="110" t="s">
        <v>0</v>
      </c>
      <c r="R107" s="110" t="s">
        <v>0</v>
      </c>
      <c r="S107" s="110" t="s">
        <v>0</v>
      </c>
    </row>
    <row r="108" spans="1:19" s="73" customFormat="1" ht="120" customHeight="1">
      <c r="A108" s="98" t="s">
        <v>800</v>
      </c>
      <c r="B108" s="150" t="s">
        <v>348</v>
      </c>
      <c r="C108" s="149" t="s">
        <v>205</v>
      </c>
      <c r="D108" s="137" t="s">
        <v>621</v>
      </c>
      <c r="E108" s="110">
        <v>70526</v>
      </c>
      <c r="F108" s="110">
        <v>74158</v>
      </c>
      <c r="G108" s="110">
        <v>81420</v>
      </c>
      <c r="H108" s="110">
        <v>88682</v>
      </c>
      <c r="I108" s="109" t="s">
        <v>0</v>
      </c>
      <c r="J108" s="190">
        <v>94129</v>
      </c>
      <c r="K108" s="109" t="s">
        <v>0</v>
      </c>
      <c r="L108" s="109">
        <v>106475</v>
      </c>
      <c r="M108" s="110" t="s">
        <v>0</v>
      </c>
      <c r="N108" s="110" t="s">
        <v>0</v>
      </c>
      <c r="O108" s="110" t="s">
        <v>0</v>
      </c>
      <c r="P108" s="110" t="s">
        <v>0</v>
      </c>
      <c r="Q108" s="110" t="s">
        <v>0</v>
      </c>
      <c r="R108" s="110" t="s">
        <v>0</v>
      </c>
      <c r="S108" s="110" t="s">
        <v>0</v>
      </c>
    </row>
    <row r="109" spans="1:19" s="73" customFormat="1" ht="116.25" customHeight="1">
      <c r="A109" s="98"/>
      <c r="B109" s="226" t="s">
        <v>668</v>
      </c>
      <c r="C109" s="149" t="s">
        <v>617</v>
      </c>
      <c r="D109" s="137" t="s">
        <v>667</v>
      </c>
      <c r="E109" s="110">
        <v>81049</v>
      </c>
      <c r="F109" s="110">
        <v>85186</v>
      </c>
      <c r="G109" s="110">
        <v>93463</v>
      </c>
      <c r="H109" s="110">
        <v>101738</v>
      </c>
      <c r="I109" s="109" t="s">
        <v>0</v>
      </c>
      <c r="J109" s="190">
        <v>107945</v>
      </c>
      <c r="K109" s="109" t="s">
        <v>0</v>
      </c>
      <c r="L109" s="109">
        <v>122013</v>
      </c>
      <c r="M109" s="110" t="s">
        <v>0</v>
      </c>
      <c r="N109" s="110" t="s">
        <v>0</v>
      </c>
      <c r="O109" s="110" t="s">
        <v>0</v>
      </c>
      <c r="P109" s="110" t="s">
        <v>0</v>
      </c>
      <c r="Q109" s="110" t="s">
        <v>0</v>
      </c>
      <c r="R109" s="110" t="s">
        <v>0</v>
      </c>
      <c r="S109" s="110" t="s">
        <v>0</v>
      </c>
    </row>
    <row r="110" spans="1:19" s="73" customFormat="1" ht="39" customHeight="1">
      <c r="A110" s="98" t="s">
        <v>347</v>
      </c>
      <c r="B110" s="467" t="s">
        <v>348</v>
      </c>
      <c r="C110" s="149" t="s">
        <v>206</v>
      </c>
      <c r="D110" s="137" t="s">
        <v>620</v>
      </c>
      <c r="E110" s="110">
        <v>44449</v>
      </c>
      <c r="F110" s="110">
        <v>46814</v>
      </c>
      <c r="G110" s="110">
        <v>51543</v>
      </c>
      <c r="H110" s="110">
        <v>56272</v>
      </c>
      <c r="I110" s="109" t="s">
        <v>0</v>
      </c>
      <c r="J110" s="190">
        <v>59819</v>
      </c>
      <c r="K110" s="109" t="s">
        <v>0</v>
      </c>
      <c r="L110" s="109">
        <v>67858</v>
      </c>
      <c r="M110" s="110" t="s">
        <v>0</v>
      </c>
      <c r="N110" s="110" t="s">
        <v>0</v>
      </c>
      <c r="O110" s="110" t="s">
        <v>0</v>
      </c>
      <c r="P110" s="110" t="s">
        <v>0</v>
      </c>
      <c r="Q110" s="110" t="s">
        <v>0</v>
      </c>
      <c r="R110" s="110" t="s">
        <v>0</v>
      </c>
      <c r="S110" s="110" t="s">
        <v>0</v>
      </c>
    </row>
    <row r="111" spans="1:19" s="73" customFormat="1" ht="39" customHeight="1">
      <c r="A111" s="98" t="s">
        <v>346</v>
      </c>
      <c r="B111" s="468"/>
      <c r="C111" s="149" t="s">
        <v>207</v>
      </c>
      <c r="D111" s="137" t="s">
        <v>619</v>
      </c>
      <c r="E111" s="110">
        <v>60016</v>
      </c>
      <c r="F111" s="110">
        <v>62887</v>
      </c>
      <c r="G111" s="110">
        <v>68629</v>
      </c>
      <c r="H111" s="110">
        <v>74372</v>
      </c>
      <c r="I111" s="109" t="s">
        <v>0</v>
      </c>
      <c r="J111" s="190">
        <v>78678</v>
      </c>
      <c r="K111" s="109" t="s">
        <v>0</v>
      </c>
      <c r="L111" s="109">
        <v>88440</v>
      </c>
      <c r="M111" s="110" t="s">
        <v>0</v>
      </c>
      <c r="N111" s="110" t="s">
        <v>0</v>
      </c>
      <c r="O111" s="110" t="s">
        <v>0</v>
      </c>
      <c r="P111" s="110" t="s">
        <v>0</v>
      </c>
      <c r="Q111" s="110" t="s">
        <v>0</v>
      </c>
      <c r="R111" s="110" t="s">
        <v>0</v>
      </c>
      <c r="S111" s="110" t="s">
        <v>0</v>
      </c>
    </row>
    <row r="112" spans="1:19" s="73" customFormat="1" ht="36" customHeight="1">
      <c r="A112" s="98" t="s">
        <v>351</v>
      </c>
      <c r="B112" s="469"/>
      <c r="C112" s="149" t="s">
        <v>208</v>
      </c>
      <c r="D112" s="137" t="s">
        <v>618</v>
      </c>
      <c r="E112" s="110">
        <v>51045</v>
      </c>
      <c r="F112" s="110">
        <v>53917</v>
      </c>
      <c r="G112" s="110">
        <v>59659</v>
      </c>
      <c r="H112" s="110">
        <v>65401</v>
      </c>
      <c r="I112" s="109" t="s">
        <v>0</v>
      </c>
      <c r="J112" s="190">
        <v>69708</v>
      </c>
      <c r="K112" s="109" t="s">
        <v>0</v>
      </c>
      <c r="L112" s="109">
        <v>79470</v>
      </c>
      <c r="M112" s="110" t="s">
        <v>0</v>
      </c>
      <c r="N112" s="110" t="s">
        <v>0</v>
      </c>
      <c r="O112" s="110" t="s">
        <v>0</v>
      </c>
      <c r="P112" s="110" t="s">
        <v>0</v>
      </c>
      <c r="Q112" s="110" t="s">
        <v>0</v>
      </c>
      <c r="R112" s="110" t="s">
        <v>0</v>
      </c>
      <c r="S112" s="110" t="s">
        <v>0</v>
      </c>
    </row>
    <row r="113" spans="1:19" s="73" customFormat="1" ht="36" customHeight="1">
      <c r="A113" s="98" t="s">
        <v>349</v>
      </c>
      <c r="B113" s="169"/>
      <c r="C113" s="98" t="s">
        <v>350</v>
      </c>
      <c r="D113" s="137"/>
      <c r="E113" s="110">
        <v>6805</v>
      </c>
      <c r="F113" s="110">
        <v>7649</v>
      </c>
      <c r="G113" s="110">
        <v>9338</v>
      </c>
      <c r="H113" s="110">
        <v>11027</v>
      </c>
      <c r="I113" s="109" t="s">
        <v>0</v>
      </c>
      <c r="J113" s="190">
        <v>12294</v>
      </c>
      <c r="K113" s="109" t="s">
        <v>0</v>
      </c>
      <c r="L113" s="234">
        <v>17049</v>
      </c>
      <c r="M113" s="110" t="s">
        <v>0</v>
      </c>
      <c r="N113" s="110" t="s">
        <v>0</v>
      </c>
      <c r="O113" s="110" t="s">
        <v>0</v>
      </c>
      <c r="P113" s="110" t="s">
        <v>0</v>
      </c>
      <c r="Q113" s="110" t="s">
        <v>0</v>
      </c>
      <c r="R113" s="110" t="s">
        <v>0</v>
      </c>
      <c r="S113" s="110" t="s">
        <v>0</v>
      </c>
    </row>
    <row r="114" spans="1:19" s="73" customFormat="1" ht="39" customHeight="1">
      <c r="B114" s="93" t="s">
        <v>550</v>
      </c>
      <c r="C114" s="415" t="s">
        <v>553</v>
      </c>
      <c r="D114" s="416"/>
      <c r="E114" s="416"/>
      <c r="F114" s="416"/>
      <c r="G114" s="416"/>
      <c r="H114" s="416"/>
      <c r="I114" s="416"/>
      <c r="J114" s="416"/>
      <c r="K114" s="416"/>
      <c r="L114" s="416"/>
      <c r="M114" s="416"/>
      <c r="N114" s="416"/>
      <c r="O114" s="416"/>
      <c r="P114" s="416"/>
      <c r="Q114" s="416"/>
      <c r="R114" s="416"/>
      <c r="S114" s="417"/>
    </row>
    <row r="115" spans="1:19" s="73" customFormat="1" ht="96.75" customHeight="1">
      <c r="B115" s="136" t="s">
        <v>119</v>
      </c>
      <c r="D115" s="97" t="s">
        <v>201</v>
      </c>
      <c r="E115" s="121" t="s">
        <v>0</v>
      </c>
      <c r="F115" s="120" t="s">
        <v>288</v>
      </c>
      <c r="G115" s="120" t="s">
        <v>762</v>
      </c>
      <c r="H115" s="120" t="s">
        <v>763</v>
      </c>
      <c r="I115" s="120" t="s">
        <v>0</v>
      </c>
      <c r="J115" s="121" t="s">
        <v>0</v>
      </c>
      <c r="K115" s="121" t="s">
        <v>0</v>
      </c>
      <c r="L115" s="121"/>
      <c r="M115" s="121" t="s">
        <v>0</v>
      </c>
      <c r="N115" s="121" t="s">
        <v>263</v>
      </c>
      <c r="O115" s="110" t="s">
        <v>0</v>
      </c>
      <c r="P115" s="121" t="s">
        <v>127</v>
      </c>
      <c r="Q115" s="110"/>
      <c r="R115" s="110"/>
      <c r="S115" s="110"/>
    </row>
    <row r="116" spans="1:19" s="73" customFormat="1" ht="30.75" customHeight="1">
      <c r="B116" s="393" t="s">
        <v>458</v>
      </c>
      <c r="C116" s="394"/>
      <c r="D116" s="394"/>
      <c r="E116" s="394"/>
      <c r="F116" s="394"/>
      <c r="G116" s="394"/>
      <c r="H116" s="394"/>
      <c r="I116" s="394"/>
      <c r="J116" s="394"/>
      <c r="K116" s="394"/>
      <c r="L116" s="394"/>
      <c r="M116" s="394"/>
      <c r="N116" s="394"/>
      <c r="O116" s="394"/>
      <c r="P116" s="394"/>
      <c r="Q116" s="394"/>
      <c r="R116" s="394"/>
      <c r="S116" s="395"/>
    </row>
    <row r="117" spans="1:19" s="73" customFormat="1" ht="131.25" customHeight="1">
      <c r="B117" s="163"/>
      <c r="C117" s="164"/>
      <c r="D117" s="172"/>
      <c r="E117" s="172"/>
      <c r="F117" s="172"/>
      <c r="G117" s="172"/>
      <c r="H117" s="172"/>
      <c r="I117" s="172"/>
      <c r="J117" s="172"/>
      <c r="K117" s="172"/>
      <c r="L117" s="172"/>
      <c r="M117" s="172"/>
      <c r="N117" s="172"/>
      <c r="O117" s="172"/>
      <c r="P117" s="172"/>
      <c r="Q117" s="172"/>
      <c r="R117" s="172"/>
      <c r="S117" s="173"/>
    </row>
    <row r="118" spans="1:19" s="73" customFormat="1" ht="88.5" customHeight="1">
      <c r="A118" s="98" t="s">
        <v>342</v>
      </c>
      <c r="B118" s="139"/>
      <c r="C118" s="138" t="s">
        <v>209</v>
      </c>
      <c r="D118" s="137" t="s">
        <v>210</v>
      </c>
      <c r="E118" s="110">
        <v>40079</v>
      </c>
      <c r="F118" s="110">
        <v>42353</v>
      </c>
      <c r="G118" s="110">
        <v>46900</v>
      </c>
      <c r="H118" s="110">
        <v>51447</v>
      </c>
      <c r="I118" s="109">
        <v>50685</v>
      </c>
      <c r="J118" s="190">
        <v>54857</v>
      </c>
      <c r="K118" s="109">
        <v>57202</v>
      </c>
      <c r="L118" s="109">
        <v>69396</v>
      </c>
      <c r="M118" s="109">
        <v>62012</v>
      </c>
      <c r="N118" s="190">
        <v>79086</v>
      </c>
      <c r="O118" s="110">
        <v>87363</v>
      </c>
      <c r="P118" s="110">
        <v>92881</v>
      </c>
      <c r="Q118" s="110">
        <v>97479</v>
      </c>
      <c r="R118" s="110">
        <v>101157</v>
      </c>
      <c r="S118" s="110">
        <v>106675</v>
      </c>
    </row>
    <row r="119" spans="1:19" s="73" customFormat="1" ht="90" customHeight="1">
      <c r="A119" s="98" t="s">
        <v>343</v>
      </c>
      <c r="B119" s="139"/>
      <c r="C119" s="138" t="s">
        <v>211</v>
      </c>
      <c r="D119" s="137" t="s">
        <v>212</v>
      </c>
      <c r="E119" s="110">
        <v>48576</v>
      </c>
      <c r="F119" s="110">
        <v>51795</v>
      </c>
      <c r="G119" s="110">
        <v>58233</v>
      </c>
      <c r="H119" s="110">
        <v>64672</v>
      </c>
      <c r="I119" s="109">
        <v>62197</v>
      </c>
      <c r="J119" s="190">
        <v>69500</v>
      </c>
      <c r="K119" s="109">
        <v>71289</v>
      </c>
      <c r="L119" s="109">
        <v>88147</v>
      </c>
      <c r="M119" s="109">
        <v>77998</v>
      </c>
      <c r="N119" s="190">
        <v>101605</v>
      </c>
      <c r="O119" s="110">
        <v>113319</v>
      </c>
      <c r="P119" s="110">
        <v>121128</v>
      </c>
      <c r="Q119" s="110">
        <v>127635</v>
      </c>
      <c r="R119" s="110">
        <v>132841</v>
      </c>
      <c r="S119" s="110">
        <v>140651</v>
      </c>
    </row>
    <row r="120" spans="1:19" s="73" customFormat="1" ht="91.5" customHeight="1">
      <c r="A120" s="98" t="s">
        <v>344</v>
      </c>
      <c r="B120" s="139"/>
      <c r="C120" s="138" t="s">
        <v>213</v>
      </c>
      <c r="D120" s="137" t="s">
        <v>214</v>
      </c>
      <c r="E120" s="110">
        <v>55935</v>
      </c>
      <c r="F120" s="110">
        <v>60062</v>
      </c>
      <c r="G120" s="110">
        <v>68315</v>
      </c>
      <c r="H120" s="110">
        <v>76569</v>
      </c>
      <c r="I120" s="109">
        <v>73557</v>
      </c>
      <c r="J120" s="190">
        <v>82759</v>
      </c>
      <c r="K120" s="109">
        <v>85248</v>
      </c>
      <c r="L120" s="109">
        <v>106900</v>
      </c>
      <c r="M120" s="109">
        <v>93878</v>
      </c>
      <c r="N120" s="190">
        <v>124198</v>
      </c>
      <c r="O120" s="110">
        <v>139368</v>
      </c>
      <c r="P120" s="110">
        <v>149482</v>
      </c>
      <c r="Q120" s="110">
        <v>157910</v>
      </c>
      <c r="R120" s="110">
        <v>164653</v>
      </c>
      <c r="S120" s="110">
        <v>174766</v>
      </c>
    </row>
    <row r="121" spans="1:19" s="73" customFormat="1" ht="41.25" customHeight="1">
      <c r="B121" s="93" t="s">
        <v>550</v>
      </c>
      <c r="C121" s="412" t="s">
        <v>601</v>
      </c>
      <c r="D121" s="413"/>
      <c r="E121" s="413"/>
      <c r="F121" s="413"/>
      <c r="G121" s="413"/>
      <c r="H121" s="413"/>
      <c r="I121" s="413"/>
      <c r="J121" s="413"/>
      <c r="K121" s="413"/>
      <c r="L121" s="413"/>
      <c r="M121" s="413"/>
      <c r="N121" s="413"/>
      <c r="O121" s="413"/>
      <c r="P121" s="413"/>
      <c r="Q121" s="413"/>
      <c r="R121" s="413"/>
      <c r="S121" s="414"/>
    </row>
    <row r="122" spans="1:19" s="73" customFormat="1" ht="101.25" customHeight="1">
      <c r="B122" s="170" t="s">
        <v>119</v>
      </c>
      <c r="C122" s="169"/>
      <c r="D122" s="137"/>
      <c r="E122" s="120" t="s">
        <v>256</v>
      </c>
      <c r="F122" s="171" t="s">
        <v>128</v>
      </c>
      <c r="G122" s="120" t="s">
        <v>764</v>
      </c>
      <c r="H122" s="120" t="s">
        <v>765</v>
      </c>
      <c r="I122" s="120" t="s">
        <v>129</v>
      </c>
      <c r="J122" s="121" t="s">
        <v>778</v>
      </c>
      <c r="K122" s="121" t="s">
        <v>123</v>
      </c>
      <c r="L122" s="121" t="s">
        <v>779</v>
      </c>
      <c r="M122" s="121" t="s">
        <v>125</v>
      </c>
      <c r="N122" s="121" t="s">
        <v>126</v>
      </c>
      <c r="O122" s="110"/>
      <c r="P122" s="121" t="s">
        <v>127</v>
      </c>
      <c r="Q122" s="110"/>
      <c r="R122" s="110"/>
      <c r="S122" s="110"/>
    </row>
    <row r="123" spans="1:19" s="73" customFormat="1" ht="27.75" customHeight="1">
      <c r="B123" s="393" t="s">
        <v>459</v>
      </c>
      <c r="C123" s="394"/>
      <c r="D123" s="394"/>
      <c r="E123" s="394"/>
      <c r="F123" s="394"/>
      <c r="G123" s="394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  <c r="R123" s="394"/>
      <c r="S123" s="395"/>
    </row>
    <row r="124" spans="1:19" s="73" customFormat="1" ht="168" customHeight="1">
      <c r="B124" s="69"/>
      <c r="C124" s="6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</row>
    <row r="125" spans="1:19" s="73" customFormat="1" ht="95.25" customHeight="1">
      <c r="A125" s="98" t="s">
        <v>339</v>
      </c>
      <c r="B125" s="112"/>
      <c r="C125" s="136" t="s">
        <v>215</v>
      </c>
      <c r="D125" s="151" t="s">
        <v>216</v>
      </c>
      <c r="E125" s="110">
        <v>57060</v>
      </c>
      <c r="F125" s="110">
        <v>59923</v>
      </c>
      <c r="G125" s="110">
        <v>65647</v>
      </c>
      <c r="H125" s="110">
        <v>71372</v>
      </c>
      <c r="I125" s="109">
        <v>69225</v>
      </c>
      <c r="J125" s="190">
        <v>75665</v>
      </c>
      <c r="K125" s="109">
        <v>77201</v>
      </c>
      <c r="L125" s="109">
        <v>92416</v>
      </c>
      <c r="M125" s="109">
        <v>83087</v>
      </c>
      <c r="N125" s="190">
        <v>104394</v>
      </c>
      <c r="O125" s="110">
        <v>112394</v>
      </c>
      <c r="P125" s="110">
        <v>117727</v>
      </c>
      <c r="Q125" s="110">
        <v>122171</v>
      </c>
      <c r="R125" s="110">
        <v>125727</v>
      </c>
      <c r="S125" s="110">
        <v>131060</v>
      </c>
    </row>
    <row r="126" spans="1:19" s="73" customFormat="1" ht="87.75" customHeight="1">
      <c r="A126" s="98" t="s">
        <v>340</v>
      </c>
      <c r="B126" s="139"/>
      <c r="C126" s="136" t="s">
        <v>217</v>
      </c>
      <c r="D126" s="151" t="s">
        <v>218</v>
      </c>
      <c r="E126" s="110">
        <v>66154</v>
      </c>
      <c r="F126" s="110">
        <v>69888</v>
      </c>
      <c r="G126" s="110">
        <v>77355</v>
      </c>
      <c r="H126" s="110">
        <v>84823</v>
      </c>
      <c r="I126" s="109">
        <v>82771</v>
      </c>
      <c r="J126" s="190">
        <v>90424</v>
      </c>
      <c r="K126" s="109">
        <v>94213</v>
      </c>
      <c r="L126" s="109">
        <v>112110</v>
      </c>
      <c r="M126" s="109">
        <v>102657</v>
      </c>
      <c r="N126" s="190">
        <v>127722</v>
      </c>
      <c r="O126" s="110">
        <v>140029</v>
      </c>
      <c r="P126" s="110">
        <v>148234</v>
      </c>
      <c r="Q126" s="110">
        <v>155071</v>
      </c>
      <c r="R126" s="110">
        <v>160541</v>
      </c>
      <c r="S126" s="110">
        <v>168745</v>
      </c>
    </row>
    <row r="127" spans="1:19" s="73" customFormat="1" ht="92.25" customHeight="1">
      <c r="A127" s="98" t="s">
        <v>341</v>
      </c>
      <c r="B127" s="139"/>
      <c r="C127" s="136" t="s">
        <v>411</v>
      </c>
      <c r="D127" s="151" t="s">
        <v>219</v>
      </c>
      <c r="E127" s="110">
        <v>67689</v>
      </c>
      <c r="F127" s="110">
        <v>71969</v>
      </c>
      <c r="G127" s="110">
        <v>80528</v>
      </c>
      <c r="H127" s="110">
        <v>89087</v>
      </c>
      <c r="I127" s="109">
        <v>86843</v>
      </c>
      <c r="J127" s="190">
        <v>95506</v>
      </c>
      <c r="K127" s="109">
        <v>100014</v>
      </c>
      <c r="L127" s="109">
        <v>120589</v>
      </c>
      <c r="M127" s="109">
        <v>109735</v>
      </c>
      <c r="N127" s="190">
        <v>138548</v>
      </c>
      <c r="O127" s="110">
        <v>153932</v>
      </c>
      <c r="P127" s="110">
        <v>164188</v>
      </c>
      <c r="Q127" s="110">
        <v>172734</v>
      </c>
      <c r="R127" s="110">
        <v>179572</v>
      </c>
      <c r="S127" s="110">
        <v>189827</v>
      </c>
    </row>
    <row r="128" spans="1:19" s="73" customFormat="1" ht="50.25" customHeight="1">
      <c r="B128" s="93" t="s">
        <v>550</v>
      </c>
      <c r="C128" s="412" t="s">
        <v>554</v>
      </c>
      <c r="D128" s="413"/>
      <c r="E128" s="413"/>
      <c r="F128" s="413"/>
      <c r="G128" s="413"/>
      <c r="H128" s="413"/>
      <c r="I128" s="413"/>
      <c r="J128" s="413"/>
      <c r="K128" s="413"/>
      <c r="L128" s="413"/>
      <c r="M128" s="413"/>
      <c r="N128" s="413"/>
      <c r="O128" s="413"/>
      <c r="P128" s="413"/>
      <c r="Q128" s="413"/>
      <c r="R128" s="413"/>
      <c r="S128" s="414"/>
    </row>
    <row r="129" spans="1:19" s="73" customFormat="1" ht="101.25" customHeight="1">
      <c r="B129" s="136" t="s">
        <v>119</v>
      </c>
      <c r="D129" s="152"/>
      <c r="E129" s="120" t="s">
        <v>260</v>
      </c>
      <c r="F129" s="120" t="s">
        <v>128</v>
      </c>
      <c r="G129" s="120" t="s">
        <v>764</v>
      </c>
      <c r="H129" s="120" t="s">
        <v>765</v>
      </c>
      <c r="I129" s="120" t="s">
        <v>0</v>
      </c>
      <c r="J129" s="121" t="s">
        <v>0</v>
      </c>
      <c r="K129" s="121" t="s">
        <v>123</v>
      </c>
      <c r="L129" s="121" t="s">
        <v>124</v>
      </c>
      <c r="M129" s="121" t="s">
        <v>125</v>
      </c>
      <c r="N129" s="121" t="s">
        <v>126</v>
      </c>
      <c r="O129" s="110"/>
      <c r="P129" s="121" t="s">
        <v>127</v>
      </c>
      <c r="Q129" s="110"/>
      <c r="R129" s="110"/>
      <c r="S129" s="110"/>
    </row>
    <row r="130" spans="1:19" s="73" customFormat="1" ht="31.5" customHeight="1">
      <c r="B130" s="393" t="s">
        <v>460</v>
      </c>
      <c r="C130" s="394"/>
      <c r="D130" s="394"/>
      <c r="E130" s="394"/>
      <c r="F130" s="394"/>
      <c r="G130" s="394"/>
      <c r="H130" s="394"/>
      <c r="I130" s="394"/>
      <c r="J130" s="394"/>
      <c r="K130" s="394"/>
      <c r="L130" s="394"/>
      <c r="M130" s="394"/>
      <c r="N130" s="394"/>
      <c r="O130" s="394"/>
      <c r="P130" s="394"/>
      <c r="Q130" s="394"/>
      <c r="R130" s="394"/>
      <c r="S130" s="395"/>
    </row>
    <row r="131" spans="1:19" s="73" customFormat="1" ht="152.25" customHeight="1">
      <c r="B131" s="69"/>
      <c r="C131" s="6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</row>
    <row r="132" spans="1:19" s="80" customFormat="1" ht="47.25" customHeight="1">
      <c r="A132" s="98" t="s">
        <v>329</v>
      </c>
      <c r="B132" s="418"/>
      <c r="C132" s="138" t="s">
        <v>220</v>
      </c>
      <c r="D132" s="214" t="s">
        <v>524</v>
      </c>
      <c r="E132" s="110">
        <v>66198</v>
      </c>
      <c r="F132" s="110">
        <v>69474</v>
      </c>
      <c r="G132" s="110">
        <v>76027</v>
      </c>
      <c r="H132" s="110">
        <v>82580</v>
      </c>
      <c r="I132" s="109" t="s">
        <v>0</v>
      </c>
      <c r="J132" s="190">
        <v>87495</v>
      </c>
      <c r="K132" s="109" t="s">
        <v>0</v>
      </c>
      <c r="L132" s="109">
        <v>103364</v>
      </c>
      <c r="M132" s="109" t="s">
        <v>0</v>
      </c>
      <c r="N132" s="190">
        <v>116223</v>
      </c>
      <c r="O132" s="110">
        <v>128837</v>
      </c>
      <c r="P132" s="110">
        <v>137247</v>
      </c>
      <c r="Q132" s="110">
        <v>144255</v>
      </c>
      <c r="R132" s="110">
        <v>149862</v>
      </c>
      <c r="S132" s="110">
        <v>158272</v>
      </c>
    </row>
    <row r="133" spans="1:19" s="80" customFormat="1" ht="47.25" customHeight="1">
      <c r="A133" s="98" t="s">
        <v>623</v>
      </c>
      <c r="B133" s="420"/>
      <c r="C133" s="138" t="s">
        <v>546</v>
      </c>
      <c r="D133" s="214" t="s">
        <v>524</v>
      </c>
      <c r="E133" s="110">
        <v>71386</v>
      </c>
      <c r="F133" s="110">
        <v>76069</v>
      </c>
      <c r="G133" s="110">
        <v>85435</v>
      </c>
      <c r="H133" s="110">
        <v>94801</v>
      </c>
      <c r="I133" s="110" t="s">
        <v>0</v>
      </c>
      <c r="J133" s="110">
        <v>101825</v>
      </c>
      <c r="K133" s="110" t="s">
        <v>0</v>
      </c>
      <c r="L133" s="110">
        <v>128196</v>
      </c>
      <c r="M133" s="110" t="s">
        <v>0</v>
      </c>
      <c r="N133" s="109">
        <v>147659</v>
      </c>
      <c r="O133" s="109">
        <v>166428</v>
      </c>
      <c r="P133" s="109">
        <v>178940</v>
      </c>
      <c r="Q133" s="109">
        <v>189367</v>
      </c>
      <c r="R133" s="109">
        <v>197708</v>
      </c>
      <c r="S133" s="109">
        <v>210220</v>
      </c>
    </row>
    <row r="134" spans="1:19" s="80" customFormat="1" ht="42.75" customHeight="1">
      <c r="A134" s="98" t="s">
        <v>523</v>
      </c>
      <c r="B134" s="419"/>
      <c r="C134" s="136" t="s">
        <v>525</v>
      </c>
      <c r="D134" s="224" t="s">
        <v>437</v>
      </c>
      <c r="E134" s="110">
        <v>70560</v>
      </c>
      <c r="F134" s="110">
        <v>73861</v>
      </c>
      <c r="G134" s="110">
        <v>80464</v>
      </c>
      <c r="H134" s="110">
        <v>87066</v>
      </c>
      <c r="I134" s="110" t="s">
        <v>0</v>
      </c>
      <c r="J134" s="110">
        <v>92017</v>
      </c>
      <c r="K134" s="110" t="s">
        <v>0</v>
      </c>
      <c r="L134" s="110">
        <v>110607</v>
      </c>
      <c r="M134" s="110" t="s">
        <v>0</v>
      </c>
      <c r="N134" s="110">
        <v>124327</v>
      </c>
      <c r="O134" s="110">
        <v>137557</v>
      </c>
      <c r="P134" s="110">
        <v>146377</v>
      </c>
      <c r="Q134" s="110">
        <v>153727</v>
      </c>
      <c r="R134" s="110">
        <v>159607</v>
      </c>
      <c r="S134" s="110">
        <v>168427</v>
      </c>
    </row>
    <row r="135" spans="1:19" s="8" customFormat="1" ht="45.75" customHeight="1">
      <c r="A135" s="98" t="s">
        <v>330</v>
      </c>
      <c r="B135" s="418"/>
      <c r="C135" s="138" t="s">
        <v>221</v>
      </c>
      <c r="D135" s="224" t="s">
        <v>222</v>
      </c>
      <c r="E135" s="110">
        <v>82583</v>
      </c>
      <c r="F135" s="110">
        <v>87298</v>
      </c>
      <c r="G135" s="110">
        <v>96728</v>
      </c>
      <c r="H135" s="110">
        <v>106158</v>
      </c>
      <c r="I135" s="109" t="s">
        <v>0</v>
      </c>
      <c r="J135" s="190">
        <v>113230</v>
      </c>
      <c r="K135" s="109" t="s">
        <v>0</v>
      </c>
      <c r="L135" s="109">
        <v>141878</v>
      </c>
      <c r="M135" s="109" t="s">
        <v>0</v>
      </c>
      <c r="N135" s="190">
        <v>162091</v>
      </c>
      <c r="O135" s="110">
        <v>180244</v>
      </c>
      <c r="P135" s="110">
        <v>192346</v>
      </c>
      <c r="Q135" s="110">
        <v>202431</v>
      </c>
      <c r="R135" s="110">
        <v>210499</v>
      </c>
      <c r="S135" s="110">
        <v>222601</v>
      </c>
    </row>
    <row r="136" spans="1:19" s="8" customFormat="1" ht="49.5" customHeight="1">
      <c r="A136" s="98" t="s">
        <v>624</v>
      </c>
      <c r="B136" s="419"/>
      <c r="C136" s="136" t="s">
        <v>547</v>
      </c>
      <c r="D136" s="209" t="s">
        <v>222</v>
      </c>
      <c r="E136" s="110">
        <v>89081</v>
      </c>
      <c r="F136" s="110">
        <v>95530</v>
      </c>
      <c r="G136" s="110">
        <v>108427</v>
      </c>
      <c r="H136" s="110">
        <v>121324</v>
      </c>
      <c r="I136" s="110" t="s">
        <v>0</v>
      </c>
      <c r="J136" s="110">
        <v>130997</v>
      </c>
      <c r="K136" s="110" t="s">
        <v>0</v>
      </c>
      <c r="L136" s="110">
        <v>167311</v>
      </c>
      <c r="M136" s="110" t="s">
        <v>0</v>
      </c>
      <c r="N136" s="109">
        <v>194113</v>
      </c>
      <c r="O136" s="109">
        <v>219958</v>
      </c>
      <c r="P136" s="109">
        <v>237188</v>
      </c>
      <c r="Q136" s="109">
        <v>251546</v>
      </c>
      <c r="R136" s="109">
        <v>263033</v>
      </c>
      <c r="S136" s="109">
        <v>280262</v>
      </c>
    </row>
    <row r="137" spans="1:19" s="8" customFormat="1" ht="99.75" customHeight="1">
      <c r="A137" s="98" t="s">
        <v>332</v>
      </c>
      <c r="B137" s="74"/>
      <c r="C137" s="136" t="s">
        <v>223</v>
      </c>
      <c r="D137" s="153" t="s">
        <v>222</v>
      </c>
      <c r="E137" s="110">
        <v>94183</v>
      </c>
      <c r="F137" s="110">
        <v>101277</v>
      </c>
      <c r="G137" s="110">
        <v>115464</v>
      </c>
      <c r="H137" s="110">
        <v>129651</v>
      </c>
      <c r="I137" s="109" t="s">
        <v>0</v>
      </c>
      <c r="J137" s="190">
        <v>140291</v>
      </c>
      <c r="K137" s="109" t="s">
        <v>0</v>
      </c>
      <c r="L137" s="109">
        <v>164409</v>
      </c>
      <c r="M137" s="109" t="s">
        <v>0</v>
      </c>
      <c r="N137" s="109" t="s">
        <v>0</v>
      </c>
      <c r="O137" s="109" t="s">
        <v>0</v>
      </c>
      <c r="P137" s="109" t="s">
        <v>0</v>
      </c>
      <c r="Q137" s="109" t="s">
        <v>0</v>
      </c>
      <c r="R137" s="109" t="s">
        <v>0</v>
      </c>
      <c r="S137" s="109" t="s">
        <v>0</v>
      </c>
    </row>
    <row r="138" spans="1:19" s="8" customFormat="1" ht="53.25" customHeight="1">
      <c r="A138" s="98" t="s">
        <v>331</v>
      </c>
      <c r="B138" s="418"/>
      <c r="C138" s="138" t="s">
        <v>224</v>
      </c>
      <c r="D138" s="480" t="s">
        <v>225</v>
      </c>
      <c r="E138" s="110">
        <v>98579</v>
      </c>
      <c r="F138" s="110">
        <v>105052</v>
      </c>
      <c r="G138" s="110">
        <v>117998</v>
      </c>
      <c r="H138" s="110">
        <v>130944</v>
      </c>
      <c r="I138" s="109" t="s">
        <v>0</v>
      </c>
      <c r="J138" s="190">
        <v>140653</v>
      </c>
      <c r="K138" s="109" t="s">
        <v>0</v>
      </c>
      <c r="L138" s="109">
        <v>184041</v>
      </c>
      <c r="M138" s="109" t="s">
        <v>0</v>
      </c>
      <c r="N138" s="190">
        <v>212985</v>
      </c>
      <c r="O138" s="110">
        <v>237907</v>
      </c>
      <c r="P138" s="110">
        <v>254521</v>
      </c>
      <c r="Q138" s="110">
        <v>268367</v>
      </c>
      <c r="R138" s="110">
        <v>279443</v>
      </c>
      <c r="S138" s="110">
        <v>296058</v>
      </c>
    </row>
    <row r="139" spans="1:19" s="8" customFormat="1" ht="44.25" customHeight="1">
      <c r="A139" s="138" t="s">
        <v>625</v>
      </c>
      <c r="B139" s="419"/>
      <c r="C139" s="138" t="s">
        <v>626</v>
      </c>
      <c r="D139" s="455"/>
      <c r="E139" s="110">
        <v>116523</v>
      </c>
      <c r="F139" s="110">
        <v>124660</v>
      </c>
      <c r="G139" s="110">
        <v>140936</v>
      </c>
      <c r="H139" s="110">
        <v>157211</v>
      </c>
      <c r="I139" s="109" t="s">
        <v>0</v>
      </c>
      <c r="J139" s="190">
        <v>169417</v>
      </c>
      <c r="K139" s="109" t="s">
        <v>0</v>
      </c>
      <c r="L139" s="109">
        <v>215241</v>
      </c>
      <c r="M139" s="109" t="s">
        <v>0</v>
      </c>
      <c r="N139" s="190">
        <v>249063</v>
      </c>
      <c r="O139" s="110">
        <v>281677</v>
      </c>
      <c r="P139" s="110">
        <v>303419</v>
      </c>
      <c r="Q139" s="110">
        <v>321538</v>
      </c>
      <c r="R139" s="110">
        <v>336033</v>
      </c>
      <c r="S139" s="110">
        <v>357776</v>
      </c>
    </row>
    <row r="140" spans="1:19" s="8" customFormat="1" ht="60.75" customHeight="1">
      <c r="A140" s="98" t="s">
        <v>333</v>
      </c>
      <c r="B140" s="481"/>
      <c r="C140" s="136" t="s">
        <v>226</v>
      </c>
      <c r="D140" s="484" t="s">
        <v>227</v>
      </c>
      <c r="E140" s="110">
        <v>107773</v>
      </c>
      <c r="F140" s="110">
        <v>116264</v>
      </c>
      <c r="G140" s="110">
        <v>133245</v>
      </c>
      <c r="H140" s="110">
        <v>150227</v>
      </c>
      <c r="I140" s="109" t="s">
        <v>0</v>
      </c>
      <c r="J140" s="190">
        <v>162963</v>
      </c>
      <c r="K140" s="109" t="s">
        <v>0</v>
      </c>
      <c r="L140" s="109">
        <v>191832</v>
      </c>
      <c r="M140" s="109" t="s">
        <v>0</v>
      </c>
      <c r="N140" s="109" t="s">
        <v>0</v>
      </c>
      <c r="O140" s="109" t="s">
        <v>0</v>
      </c>
      <c r="P140" s="109" t="s">
        <v>0</v>
      </c>
      <c r="Q140" s="109" t="s">
        <v>0</v>
      </c>
      <c r="R140" s="109" t="s">
        <v>0</v>
      </c>
      <c r="S140" s="109" t="s">
        <v>0</v>
      </c>
    </row>
    <row r="141" spans="1:19" s="8" customFormat="1" ht="63.75" customHeight="1">
      <c r="A141" s="98" t="s">
        <v>337</v>
      </c>
      <c r="B141" s="482"/>
      <c r="C141" s="136" t="s">
        <v>338</v>
      </c>
      <c r="D141" s="484"/>
      <c r="E141" s="110">
        <v>141099</v>
      </c>
      <c r="F141" s="110">
        <v>150304</v>
      </c>
      <c r="G141" s="110">
        <v>168713</v>
      </c>
      <c r="H141" s="110">
        <v>187122</v>
      </c>
      <c r="I141" s="109" t="s">
        <v>0</v>
      </c>
      <c r="J141" s="190">
        <v>200929</v>
      </c>
      <c r="K141" s="109" t="s">
        <v>0</v>
      </c>
      <c r="L141" s="109">
        <v>232225</v>
      </c>
      <c r="M141" s="109" t="s">
        <v>0</v>
      </c>
      <c r="N141" s="109" t="s">
        <v>0</v>
      </c>
      <c r="O141" s="109" t="s">
        <v>0</v>
      </c>
      <c r="P141" s="109" t="s">
        <v>0</v>
      </c>
      <c r="Q141" s="109" t="s">
        <v>0</v>
      </c>
      <c r="R141" s="109" t="s">
        <v>0</v>
      </c>
      <c r="S141" s="109" t="s">
        <v>0</v>
      </c>
    </row>
    <row r="142" spans="1:19" s="8" customFormat="1" ht="63.75" customHeight="1">
      <c r="A142" s="98" t="s">
        <v>334</v>
      </c>
      <c r="B142" s="481"/>
      <c r="C142" s="136" t="s">
        <v>602</v>
      </c>
      <c r="D142" s="483" t="s">
        <v>613</v>
      </c>
      <c r="E142" s="110">
        <v>146572</v>
      </c>
      <c r="F142" s="110">
        <v>155354</v>
      </c>
      <c r="G142" s="110">
        <v>172919</v>
      </c>
      <c r="H142" s="110">
        <v>190484</v>
      </c>
      <c r="I142" s="109" t="s">
        <v>0</v>
      </c>
      <c r="J142" s="190">
        <v>203658</v>
      </c>
      <c r="K142" s="109" t="s">
        <v>0</v>
      </c>
      <c r="L142" s="109">
        <v>233518</v>
      </c>
      <c r="M142" s="109" t="s">
        <v>0</v>
      </c>
      <c r="N142" s="109" t="s">
        <v>0</v>
      </c>
      <c r="O142" s="109" t="s">
        <v>0</v>
      </c>
      <c r="P142" s="109" t="s">
        <v>0</v>
      </c>
      <c r="Q142" s="109" t="s">
        <v>0</v>
      </c>
      <c r="R142" s="109" t="s">
        <v>0</v>
      </c>
      <c r="S142" s="109" t="s">
        <v>0</v>
      </c>
    </row>
    <row r="143" spans="1:19" s="8" customFormat="1" ht="91.5" customHeight="1">
      <c r="A143" s="98" t="s">
        <v>335</v>
      </c>
      <c r="B143" s="482"/>
      <c r="C143" s="136" t="s">
        <v>336</v>
      </c>
      <c r="D143" s="483"/>
      <c r="E143" s="110">
        <v>141158</v>
      </c>
      <c r="F143" s="110">
        <v>149941</v>
      </c>
      <c r="G143" s="110">
        <v>167506</v>
      </c>
      <c r="H143" s="110">
        <v>185070</v>
      </c>
      <c r="I143" s="109" t="s">
        <v>0</v>
      </c>
      <c r="J143" s="190">
        <v>198244</v>
      </c>
      <c r="K143" s="109" t="s">
        <v>0</v>
      </c>
      <c r="L143" s="109">
        <v>228104</v>
      </c>
      <c r="M143" s="109" t="s">
        <v>0</v>
      </c>
      <c r="N143" s="109" t="s">
        <v>0</v>
      </c>
      <c r="O143" s="109" t="s">
        <v>0</v>
      </c>
      <c r="P143" s="109" t="s">
        <v>0</v>
      </c>
      <c r="Q143" s="109" t="s">
        <v>0</v>
      </c>
      <c r="R143" s="109" t="s">
        <v>0</v>
      </c>
      <c r="S143" s="109" t="s">
        <v>0</v>
      </c>
    </row>
    <row r="144" spans="1:19" s="8" customFormat="1" ht="53.25" customHeight="1">
      <c r="A144" s="98"/>
      <c r="B144" s="93" t="s">
        <v>550</v>
      </c>
      <c r="C144" s="412" t="s">
        <v>595</v>
      </c>
      <c r="D144" s="413"/>
      <c r="E144" s="413"/>
      <c r="F144" s="413"/>
      <c r="G144" s="413"/>
      <c r="H144" s="413"/>
      <c r="I144" s="413"/>
      <c r="J144" s="413"/>
      <c r="K144" s="413"/>
      <c r="L144" s="413"/>
      <c r="M144" s="413"/>
      <c r="N144" s="413"/>
      <c r="O144" s="413"/>
      <c r="P144" s="413"/>
      <c r="Q144" s="413"/>
      <c r="R144" s="413"/>
      <c r="S144" s="414"/>
    </row>
    <row r="145" spans="1:19" s="8" customFormat="1" ht="60.6" customHeight="1">
      <c r="A145" s="98"/>
      <c r="B145" s="136" t="s">
        <v>119</v>
      </c>
      <c r="C145" s="73"/>
      <c r="D145" s="155"/>
      <c r="E145" s="120" t="s">
        <v>260</v>
      </c>
      <c r="F145" s="120" t="s">
        <v>128</v>
      </c>
      <c r="G145" s="120" t="s">
        <v>764</v>
      </c>
      <c r="H145" s="120" t="s">
        <v>753</v>
      </c>
      <c r="I145" s="120"/>
      <c r="J145" s="121" t="s">
        <v>788</v>
      </c>
      <c r="K145" s="121"/>
      <c r="L145" s="121" t="s">
        <v>787</v>
      </c>
      <c r="M145" s="121"/>
      <c r="N145" s="121" t="s">
        <v>263</v>
      </c>
      <c r="O145" s="110"/>
      <c r="P145" s="121" t="s">
        <v>127</v>
      </c>
      <c r="Q145" s="110"/>
      <c r="R145" s="110"/>
      <c r="S145" s="110"/>
    </row>
    <row r="146" spans="1:19" s="8" customFormat="1" ht="39.75" customHeight="1">
      <c r="A146" s="98"/>
      <c r="B146" s="393" t="s">
        <v>461</v>
      </c>
      <c r="C146" s="394"/>
      <c r="D146" s="394"/>
      <c r="E146" s="394"/>
      <c r="F146" s="394"/>
      <c r="G146" s="394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  <c r="R146" s="394"/>
      <c r="S146" s="395"/>
    </row>
    <row r="147" spans="1:19" s="8" customFormat="1" ht="161.25" customHeight="1">
      <c r="A147" s="98"/>
      <c r="B147" s="410"/>
      <c r="C147" s="411"/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30"/>
    </row>
    <row r="148" spans="1:19" s="8" customFormat="1" ht="166.9" customHeight="1">
      <c r="A148" s="98"/>
      <c r="B148" s="478" t="s">
        <v>435</v>
      </c>
      <c r="C148" s="479"/>
      <c r="D148" s="186" t="s">
        <v>487</v>
      </c>
      <c r="E148" s="110">
        <f>2*E154+2*E153+6*E156+4*E155</f>
        <v>418924</v>
      </c>
      <c r="F148" s="110">
        <f>2*F154+2*F153+6*F156+4*F155</f>
        <v>441176</v>
      </c>
      <c r="G148" s="110">
        <f>2*G154+2*G153+6*G156+4*G155</f>
        <v>485670</v>
      </c>
      <c r="H148" s="110">
        <f>2*H154+2*H153+6*H156+4*H155</f>
        <v>530172</v>
      </c>
      <c r="I148" s="109" t="s">
        <v>0</v>
      </c>
      <c r="J148" s="190">
        <f>2*J154+2*J153+6*J156+4*J155</f>
        <v>563550</v>
      </c>
      <c r="K148" s="109" t="s">
        <v>0</v>
      </c>
      <c r="L148" s="109">
        <f>2*L154+2*L153+6*L156+4*L155</f>
        <v>633174</v>
      </c>
      <c r="M148" s="109" t="s">
        <v>0</v>
      </c>
      <c r="N148" s="190" t="s">
        <v>0</v>
      </c>
      <c r="O148" s="110" t="s">
        <v>0</v>
      </c>
      <c r="P148" s="110" t="s">
        <v>0</v>
      </c>
      <c r="Q148" s="110" t="s">
        <v>0</v>
      </c>
      <c r="R148" s="110" t="s">
        <v>0</v>
      </c>
      <c r="S148" s="110" t="s">
        <v>0</v>
      </c>
    </row>
    <row r="149" spans="1:19" s="8" customFormat="1" ht="138.6" customHeight="1">
      <c r="A149" s="98"/>
      <c r="B149" s="478" t="s">
        <v>436</v>
      </c>
      <c r="C149" s="479"/>
      <c r="D149" s="186" t="s">
        <v>488</v>
      </c>
      <c r="E149" s="110">
        <v>274027</v>
      </c>
      <c r="F149" s="110">
        <v>288552</v>
      </c>
      <c r="G149" s="110">
        <v>317603</v>
      </c>
      <c r="H149" s="110">
        <v>346651</v>
      </c>
      <c r="I149" s="109" t="s">
        <v>0</v>
      </c>
      <c r="J149" s="190">
        <v>368438</v>
      </c>
      <c r="K149" s="109" t="s">
        <v>0</v>
      </c>
      <c r="L149" s="109">
        <v>417823</v>
      </c>
      <c r="M149" s="109" t="s">
        <v>0</v>
      </c>
      <c r="N149" s="109" t="s">
        <v>0</v>
      </c>
      <c r="O149" s="109" t="s">
        <v>0</v>
      </c>
      <c r="P149" s="109" t="s">
        <v>0</v>
      </c>
      <c r="Q149" s="109" t="s">
        <v>0</v>
      </c>
      <c r="R149" s="109" t="s">
        <v>0</v>
      </c>
      <c r="S149" s="109" t="s">
        <v>0</v>
      </c>
    </row>
    <row r="150" spans="1:19" s="8" customFormat="1" ht="96" customHeight="1">
      <c r="A150" s="98" t="s">
        <v>370</v>
      </c>
      <c r="B150" s="126"/>
      <c r="C150" s="156" t="s">
        <v>809</v>
      </c>
      <c r="D150" s="151" t="s">
        <v>489</v>
      </c>
      <c r="E150" s="110">
        <v>17567</v>
      </c>
      <c r="F150" s="110">
        <v>18580</v>
      </c>
      <c r="G150" s="110">
        <v>20607</v>
      </c>
      <c r="H150" s="110">
        <v>22634</v>
      </c>
      <c r="I150" s="109" t="s">
        <v>0</v>
      </c>
      <c r="J150" s="190">
        <v>24154</v>
      </c>
      <c r="K150" s="109" t="s">
        <v>0</v>
      </c>
      <c r="L150" s="109">
        <v>27599</v>
      </c>
      <c r="M150" s="109" t="s">
        <v>0</v>
      </c>
      <c r="N150" s="109" t="s">
        <v>0</v>
      </c>
      <c r="O150" s="109" t="s">
        <v>0</v>
      </c>
      <c r="P150" s="109" t="s">
        <v>0</v>
      </c>
      <c r="Q150" s="109" t="s">
        <v>0</v>
      </c>
      <c r="R150" s="109" t="s">
        <v>0</v>
      </c>
      <c r="S150" s="109" t="s">
        <v>0</v>
      </c>
    </row>
    <row r="151" spans="1:19" s="8" customFormat="1" ht="75.75" customHeight="1">
      <c r="A151" s="98" t="s">
        <v>372</v>
      </c>
      <c r="B151" s="126"/>
      <c r="C151" s="156" t="s">
        <v>816</v>
      </c>
      <c r="D151" s="151" t="s">
        <v>489</v>
      </c>
      <c r="E151" s="110">
        <v>17830</v>
      </c>
      <c r="F151" s="110">
        <v>18843</v>
      </c>
      <c r="G151" s="110">
        <v>20870</v>
      </c>
      <c r="H151" s="110">
        <v>22896</v>
      </c>
      <c r="I151" s="109" t="s">
        <v>0</v>
      </c>
      <c r="J151" s="190">
        <v>24417</v>
      </c>
      <c r="K151" s="109" t="s">
        <v>0</v>
      </c>
      <c r="L151" s="109">
        <v>27862</v>
      </c>
      <c r="M151" s="109" t="s">
        <v>0</v>
      </c>
      <c r="N151" s="109" t="s">
        <v>0</v>
      </c>
      <c r="O151" s="109" t="s">
        <v>0</v>
      </c>
      <c r="P151" s="109" t="s">
        <v>0</v>
      </c>
      <c r="Q151" s="109" t="s">
        <v>0</v>
      </c>
      <c r="R151" s="109" t="s">
        <v>0</v>
      </c>
      <c r="S151" s="109" t="s">
        <v>0</v>
      </c>
    </row>
    <row r="152" spans="1:19" s="8" customFormat="1" ht="69.95" customHeight="1">
      <c r="A152" s="98" t="s">
        <v>371</v>
      </c>
      <c r="B152" s="126"/>
      <c r="C152" s="156" t="s">
        <v>810</v>
      </c>
      <c r="D152" s="151" t="s">
        <v>489</v>
      </c>
      <c r="E152" s="110">
        <v>25565</v>
      </c>
      <c r="F152" s="110">
        <v>26578</v>
      </c>
      <c r="G152" s="110">
        <v>28605</v>
      </c>
      <c r="H152" s="110">
        <v>30632</v>
      </c>
      <c r="I152" s="109" t="s">
        <v>0</v>
      </c>
      <c r="J152" s="190">
        <v>32152</v>
      </c>
      <c r="K152" s="109" t="s">
        <v>0</v>
      </c>
      <c r="L152" s="109">
        <v>35597</v>
      </c>
      <c r="M152" s="109" t="s">
        <v>0</v>
      </c>
      <c r="N152" s="109" t="s">
        <v>0</v>
      </c>
      <c r="O152" s="109" t="s">
        <v>0</v>
      </c>
      <c r="P152" s="109" t="s">
        <v>0</v>
      </c>
      <c r="Q152" s="109" t="s">
        <v>0</v>
      </c>
      <c r="R152" s="109" t="s">
        <v>0</v>
      </c>
      <c r="S152" s="109" t="s">
        <v>0</v>
      </c>
    </row>
    <row r="153" spans="1:19" s="8" customFormat="1" ht="69" customHeight="1">
      <c r="A153" s="98" t="s">
        <v>373</v>
      </c>
      <c r="B153" s="126"/>
      <c r="C153" s="156" t="s">
        <v>811</v>
      </c>
      <c r="D153" s="151" t="s">
        <v>489</v>
      </c>
      <c r="E153" s="110">
        <v>25667</v>
      </c>
      <c r="F153" s="110">
        <v>26681</v>
      </c>
      <c r="G153" s="110">
        <v>28707</v>
      </c>
      <c r="H153" s="110">
        <v>30734</v>
      </c>
      <c r="I153" s="109" t="s">
        <v>0</v>
      </c>
      <c r="J153" s="190">
        <v>32254</v>
      </c>
      <c r="K153" s="109" t="s">
        <v>0</v>
      </c>
      <c r="L153" s="109">
        <v>35700</v>
      </c>
      <c r="M153" s="109" t="s">
        <v>0</v>
      </c>
      <c r="N153" s="109" t="s">
        <v>0</v>
      </c>
      <c r="O153" s="109" t="s">
        <v>0</v>
      </c>
      <c r="P153" s="109" t="s">
        <v>0</v>
      </c>
      <c r="Q153" s="109" t="s">
        <v>0</v>
      </c>
      <c r="R153" s="109" t="s">
        <v>0</v>
      </c>
      <c r="S153" s="109" t="s">
        <v>0</v>
      </c>
    </row>
    <row r="154" spans="1:19" s="8" customFormat="1" ht="90" customHeight="1">
      <c r="A154" s="98" t="s">
        <v>374</v>
      </c>
      <c r="B154" s="126"/>
      <c r="C154" s="156" t="s">
        <v>812</v>
      </c>
      <c r="D154" s="151" t="s">
        <v>490</v>
      </c>
      <c r="E154" s="110">
        <v>27421</v>
      </c>
      <c r="F154" s="110">
        <v>29088</v>
      </c>
      <c r="G154" s="110">
        <v>32422</v>
      </c>
      <c r="H154" s="110">
        <v>35756</v>
      </c>
      <c r="I154" s="109" t="s">
        <v>0</v>
      </c>
      <c r="J154" s="190">
        <v>38257</v>
      </c>
      <c r="K154" s="109" t="s">
        <v>0</v>
      </c>
      <c r="L154" s="109">
        <v>40913</v>
      </c>
      <c r="M154" s="109" t="s">
        <v>0</v>
      </c>
      <c r="N154" s="109" t="s">
        <v>0</v>
      </c>
      <c r="O154" s="109" t="s">
        <v>0</v>
      </c>
      <c r="P154" s="109" t="s">
        <v>0</v>
      </c>
      <c r="Q154" s="109" t="s">
        <v>0</v>
      </c>
      <c r="R154" s="109" t="s">
        <v>0</v>
      </c>
      <c r="S154" s="109" t="s">
        <v>0</v>
      </c>
    </row>
    <row r="155" spans="1:19" s="8" customFormat="1" ht="90" customHeight="1">
      <c r="A155" s="98" t="s">
        <v>376</v>
      </c>
      <c r="B155" s="126"/>
      <c r="C155" s="156" t="s">
        <v>813</v>
      </c>
      <c r="D155" s="151" t="s">
        <v>490</v>
      </c>
      <c r="E155" s="110">
        <v>27481</v>
      </c>
      <c r="F155" s="110">
        <v>29170</v>
      </c>
      <c r="G155" s="110">
        <v>32548</v>
      </c>
      <c r="H155" s="110">
        <v>35926</v>
      </c>
      <c r="I155" s="109" t="s">
        <v>0</v>
      </c>
      <c r="J155" s="190">
        <v>38459</v>
      </c>
      <c r="K155" s="109" t="s">
        <v>0</v>
      </c>
      <c r="L155" s="109">
        <v>44201</v>
      </c>
      <c r="M155" s="109" t="s">
        <v>0</v>
      </c>
      <c r="N155" s="109" t="s">
        <v>0</v>
      </c>
      <c r="O155" s="109" t="s">
        <v>0</v>
      </c>
      <c r="P155" s="109" t="s">
        <v>0</v>
      </c>
      <c r="Q155" s="109" t="s">
        <v>0</v>
      </c>
      <c r="R155" s="109" t="s">
        <v>0</v>
      </c>
      <c r="S155" s="109" t="s">
        <v>0</v>
      </c>
    </row>
    <row r="156" spans="1:19" s="8" customFormat="1" ht="100.5" customHeight="1">
      <c r="A156" s="98" t="s">
        <v>375</v>
      </c>
      <c r="B156" s="126"/>
      <c r="C156" s="156" t="s">
        <v>815</v>
      </c>
      <c r="D156" s="151" t="s">
        <v>490</v>
      </c>
      <c r="E156" s="110">
        <v>33804</v>
      </c>
      <c r="F156" s="110">
        <v>35493</v>
      </c>
      <c r="G156" s="110">
        <v>38870</v>
      </c>
      <c r="H156" s="110">
        <v>42248</v>
      </c>
      <c r="I156" s="109" t="s">
        <v>0</v>
      </c>
      <c r="J156" s="190">
        <v>44782</v>
      </c>
      <c r="K156" s="109" t="s">
        <v>0</v>
      </c>
      <c r="L156" s="109">
        <v>50524</v>
      </c>
      <c r="M156" s="109" t="s">
        <v>0</v>
      </c>
      <c r="N156" s="109" t="s">
        <v>0</v>
      </c>
      <c r="O156" s="109" t="s">
        <v>0</v>
      </c>
      <c r="P156" s="109" t="s">
        <v>0</v>
      </c>
      <c r="Q156" s="109" t="s">
        <v>0</v>
      </c>
      <c r="R156" s="109" t="s">
        <v>0</v>
      </c>
      <c r="S156" s="109" t="s">
        <v>0</v>
      </c>
    </row>
    <row r="157" spans="1:19" s="8" customFormat="1" ht="102" customHeight="1">
      <c r="A157" s="98" t="s">
        <v>377</v>
      </c>
      <c r="B157" s="126"/>
      <c r="C157" s="156" t="s">
        <v>814</v>
      </c>
      <c r="D157" s="151" t="s">
        <v>490</v>
      </c>
      <c r="E157" s="110">
        <v>35414</v>
      </c>
      <c r="F157" s="110">
        <v>37103</v>
      </c>
      <c r="G157" s="110">
        <v>40481</v>
      </c>
      <c r="H157" s="110">
        <v>43859</v>
      </c>
      <c r="I157" s="109" t="s">
        <v>0</v>
      </c>
      <c r="J157" s="190">
        <v>46392</v>
      </c>
      <c r="K157" s="109" t="s">
        <v>0</v>
      </c>
      <c r="L157" s="109">
        <v>52134</v>
      </c>
      <c r="M157" s="109" t="s">
        <v>0</v>
      </c>
      <c r="N157" s="109" t="s">
        <v>0</v>
      </c>
      <c r="O157" s="109" t="s">
        <v>0</v>
      </c>
      <c r="P157" s="109" t="s">
        <v>0</v>
      </c>
      <c r="Q157" s="109" t="s">
        <v>0</v>
      </c>
      <c r="R157" s="109" t="s">
        <v>0</v>
      </c>
      <c r="S157" s="109" t="s">
        <v>0</v>
      </c>
    </row>
    <row r="158" spans="1:19" s="8" customFormat="1" ht="48.75" customHeight="1">
      <c r="A158" s="98"/>
      <c r="B158" s="93" t="s">
        <v>550</v>
      </c>
      <c r="C158" s="412" t="s">
        <v>603</v>
      </c>
      <c r="D158" s="413"/>
      <c r="E158" s="413"/>
      <c r="F158" s="413"/>
      <c r="G158" s="413"/>
      <c r="H158" s="413"/>
      <c r="I158" s="413"/>
      <c r="J158" s="413"/>
      <c r="K158" s="413"/>
      <c r="L158" s="413"/>
      <c r="M158" s="413"/>
      <c r="N158" s="413"/>
      <c r="O158" s="413"/>
      <c r="P158" s="413"/>
      <c r="Q158" s="413"/>
      <c r="R158" s="413"/>
      <c r="S158" s="414"/>
    </row>
    <row r="159" spans="1:19" s="8" customFormat="1" ht="66.599999999999994" customHeight="1">
      <c r="A159" s="98"/>
      <c r="B159" s="136" t="s">
        <v>119</v>
      </c>
      <c r="C159" s="276" t="s">
        <v>836</v>
      </c>
      <c r="D159" s="157"/>
      <c r="E159" s="120"/>
      <c r="F159" s="120" t="s">
        <v>289</v>
      </c>
      <c r="G159" s="120" t="s">
        <v>764</v>
      </c>
      <c r="H159" s="120" t="s">
        <v>766</v>
      </c>
      <c r="I159" s="120" t="s">
        <v>0</v>
      </c>
      <c r="J159" s="8" t="s">
        <v>0</v>
      </c>
      <c r="K159" s="121" t="s">
        <v>0</v>
      </c>
      <c r="L159" s="121" t="s">
        <v>290</v>
      </c>
      <c r="M159" s="121" t="s">
        <v>0</v>
      </c>
      <c r="N159" s="121" t="s">
        <v>0</v>
      </c>
      <c r="O159" s="110"/>
      <c r="P159" s="121" t="s">
        <v>127</v>
      </c>
      <c r="Q159" s="110"/>
      <c r="R159" s="110"/>
      <c r="S159" s="110"/>
    </row>
    <row r="160" spans="1:19" s="8" customFormat="1" ht="28.5" customHeight="1">
      <c r="A160" s="98"/>
      <c r="B160" s="393" t="s">
        <v>462</v>
      </c>
      <c r="C160" s="394"/>
      <c r="D160" s="394"/>
      <c r="E160" s="394"/>
      <c r="F160" s="394"/>
      <c r="G160" s="394"/>
      <c r="H160" s="394"/>
      <c r="I160" s="394"/>
      <c r="J160" s="394"/>
      <c r="K160" s="394"/>
      <c r="L160" s="394"/>
      <c r="M160" s="394"/>
      <c r="N160" s="394"/>
      <c r="O160" s="394"/>
      <c r="P160" s="394"/>
      <c r="Q160" s="394"/>
      <c r="R160" s="394"/>
      <c r="S160" s="395"/>
    </row>
    <row r="161" spans="1:19" s="81" customFormat="1" ht="169.5" customHeight="1">
      <c r="A161" s="98"/>
      <c r="B161" s="69"/>
      <c r="C161" s="6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</row>
    <row r="162" spans="1:19" s="8" customFormat="1" ht="87.75" customHeight="1">
      <c r="A162" s="98" t="s">
        <v>519</v>
      </c>
      <c r="B162" s="98"/>
      <c r="C162" s="93" t="s">
        <v>228</v>
      </c>
      <c r="D162" s="225" t="s">
        <v>229</v>
      </c>
      <c r="E162" s="110">
        <v>66743</v>
      </c>
      <c r="F162" s="110">
        <v>71219</v>
      </c>
      <c r="G162" s="110">
        <v>80170</v>
      </c>
      <c r="H162" s="110">
        <v>89121</v>
      </c>
      <c r="I162" s="120" t="s">
        <v>0</v>
      </c>
      <c r="J162" s="190">
        <v>95835</v>
      </c>
      <c r="K162" s="120" t="s">
        <v>0</v>
      </c>
      <c r="L162" s="190">
        <v>111052</v>
      </c>
      <c r="M162" s="109" t="s">
        <v>0</v>
      </c>
      <c r="N162" s="190">
        <v>126717</v>
      </c>
      <c r="O162" s="110">
        <v>138364</v>
      </c>
      <c r="P162" s="110">
        <v>146130</v>
      </c>
      <c r="Q162" s="110">
        <v>152601</v>
      </c>
      <c r="R162" s="110">
        <v>157777</v>
      </c>
      <c r="S162" s="110">
        <v>165543</v>
      </c>
    </row>
    <row r="163" spans="1:19" s="8" customFormat="1" ht="42" customHeight="1">
      <c r="A163" s="98" t="s">
        <v>520</v>
      </c>
      <c r="B163" s="485"/>
      <c r="C163" s="93" t="s">
        <v>230</v>
      </c>
      <c r="D163" s="454" t="s">
        <v>231</v>
      </c>
      <c r="E163" s="110">
        <v>89604</v>
      </c>
      <c r="F163" s="110">
        <v>96106</v>
      </c>
      <c r="G163" s="110">
        <v>109111</v>
      </c>
      <c r="H163" s="110">
        <v>122116</v>
      </c>
      <c r="I163" s="120" t="s">
        <v>0</v>
      </c>
      <c r="J163" s="190">
        <v>131869</v>
      </c>
      <c r="K163" s="120" t="s">
        <v>0</v>
      </c>
      <c r="L163" s="190">
        <v>153977</v>
      </c>
      <c r="M163" s="109" t="s">
        <v>0</v>
      </c>
      <c r="N163" s="190">
        <v>176735</v>
      </c>
      <c r="O163" s="110">
        <v>192779</v>
      </c>
      <c r="P163" s="110">
        <v>203474</v>
      </c>
      <c r="Q163" s="110">
        <v>212387</v>
      </c>
      <c r="R163" s="110">
        <v>219517</v>
      </c>
      <c r="S163" s="110">
        <v>230213</v>
      </c>
    </row>
    <row r="164" spans="1:19" s="8" customFormat="1" ht="42.75" customHeight="1">
      <c r="A164" s="98" t="s">
        <v>803</v>
      </c>
      <c r="B164" s="486"/>
      <c r="C164" s="93" t="s">
        <v>804</v>
      </c>
      <c r="D164" s="455"/>
      <c r="E164" s="110">
        <v>93673</v>
      </c>
      <c r="F164" s="110">
        <v>99513</v>
      </c>
      <c r="G164" s="110">
        <v>111192</v>
      </c>
      <c r="H164" s="110">
        <v>122872</v>
      </c>
      <c r="I164" s="110">
        <v>116786</v>
      </c>
      <c r="J164" s="110">
        <v>131632</v>
      </c>
      <c r="K164" s="110">
        <v>132071</v>
      </c>
      <c r="L164" s="110">
        <v>164518</v>
      </c>
      <c r="M164" s="110">
        <v>143352</v>
      </c>
      <c r="N164" s="110">
        <v>188791</v>
      </c>
      <c r="O164" s="110">
        <v>210636</v>
      </c>
      <c r="P164" s="110">
        <v>225199</v>
      </c>
      <c r="Q164" s="110">
        <v>237335</v>
      </c>
      <c r="R164" s="110">
        <v>247044</v>
      </c>
      <c r="S164" s="110">
        <v>261608</v>
      </c>
    </row>
    <row r="165" spans="1:19" s="8" customFormat="1" ht="96" customHeight="1">
      <c r="A165" s="98" t="s">
        <v>521</v>
      </c>
      <c r="B165" s="98"/>
      <c r="C165" s="93" t="s">
        <v>232</v>
      </c>
      <c r="D165" s="153" t="s">
        <v>233</v>
      </c>
      <c r="E165" s="110">
        <v>113624</v>
      </c>
      <c r="F165" s="110">
        <v>122491</v>
      </c>
      <c r="G165" s="110">
        <v>140224</v>
      </c>
      <c r="H165" s="110">
        <v>157958</v>
      </c>
      <c r="I165" s="120" t="s">
        <v>0</v>
      </c>
      <c r="J165" s="190">
        <v>171258</v>
      </c>
      <c r="K165" s="120" t="s">
        <v>0</v>
      </c>
      <c r="L165" s="190">
        <v>201406</v>
      </c>
      <c r="M165" s="109" t="s">
        <v>0</v>
      </c>
      <c r="N165" s="190">
        <v>232440</v>
      </c>
      <c r="O165" s="110">
        <v>255515</v>
      </c>
      <c r="P165" s="110">
        <v>270899</v>
      </c>
      <c r="Q165" s="110">
        <v>283719</v>
      </c>
      <c r="R165" s="110">
        <v>293975</v>
      </c>
      <c r="S165" s="110">
        <v>309359</v>
      </c>
    </row>
    <row r="166" spans="1:19" s="8" customFormat="1" ht="33.75" customHeight="1">
      <c r="A166" s="98" t="s">
        <v>527</v>
      </c>
      <c r="B166" s="74"/>
      <c r="C166" s="93" t="s">
        <v>234</v>
      </c>
      <c r="D166" s="153" t="s">
        <v>235</v>
      </c>
      <c r="E166" s="110">
        <v>4411</v>
      </c>
      <c r="F166" s="110">
        <v>5261</v>
      </c>
      <c r="G166" s="110">
        <v>6959</v>
      </c>
      <c r="H166" s="110">
        <v>8657</v>
      </c>
      <c r="I166" s="109" t="s">
        <v>0</v>
      </c>
      <c r="J166" s="190">
        <v>9930</v>
      </c>
      <c r="K166" s="109" t="s">
        <v>0</v>
      </c>
      <c r="L166" s="109" t="s">
        <v>0</v>
      </c>
      <c r="M166" s="109" t="s">
        <v>0</v>
      </c>
      <c r="N166" s="190" t="s">
        <v>0</v>
      </c>
      <c r="O166" s="120" t="s">
        <v>0</v>
      </c>
      <c r="P166" s="110" t="s">
        <v>0</v>
      </c>
      <c r="Q166" s="110" t="s">
        <v>0</v>
      </c>
      <c r="R166" s="110" t="s">
        <v>0</v>
      </c>
      <c r="S166" s="110" t="s">
        <v>0</v>
      </c>
    </row>
    <row r="167" spans="1:19" s="8" customFormat="1" ht="45" customHeight="1">
      <c r="A167" s="98"/>
      <c r="B167" s="93" t="s">
        <v>550</v>
      </c>
      <c r="C167" s="415" t="s">
        <v>604</v>
      </c>
      <c r="D167" s="416"/>
      <c r="E167" s="416"/>
      <c r="F167" s="416"/>
      <c r="G167" s="416"/>
      <c r="H167" s="416"/>
      <c r="I167" s="416"/>
      <c r="J167" s="416"/>
      <c r="K167" s="416"/>
      <c r="L167" s="416"/>
      <c r="M167" s="416"/>
      <c r="N167" s="416"/>
      <c r="O167" s="416"/>
      <c r="P167" s="416"/>
      <c r="Q167" s="416"/>
      <c r="R167" s="416"/>
      <c r="S167" s="417"/>
    </row>
    <row r="168" spans="1:19" s="8" customFormat="1" ht="91.9" customHeight="1">
      <c r="A168" s="98"/>
      <c r="B168" s="136" t="s">
        <v>119</v>
      </c>
      <c r="C168" s="73"/>
      <c r="D168" s="158"/>
      <c r="E168" s="120"/>
      <c r="F168" s="120" t="s">
        <v>289</v>
      </c>
      <c r="G168" s="120" t="s">
        <v>764</v>
      </c>
      <c r="H168" s="120" t="s">
        <v>753</v>
      </c>
      <c r="I168" s="120" t="s">
        <v>0</v>
      </c>
      <c r="J168" s="121" t="s">
        <v>291</v>
      </c>
      <c r="K168" s="121"/>
      <c r="L168" s="121" t="s">
        <v>0</v>
      </c>
      <c r="M168" s="121" t="s">
        <v>125</v>
      </c>
      <c r="N168" s="121" t="s">
        <v>263</v>
      </c>
      <c r="O168" s="110"/>
      <c r="P168" s="121" t="s">
        <v>127</v>
      </c>
      <c r="Q168" s="110"/>
      <c r="R168" s="110"/>
      <c r="S168" s="110"/>
    </row>
    <row r="169" spans="1:19" s="8" customFormat="1" ht="30.75" customHeight="1">
      <c r="A169" s="98"/>
      <c r="B169" s="393" t="s">
        <v>463</v>
      </c>
      <c r="C169" s="394"/>
      <c r="D169" s="394"/>
      <c r="E169" s="394"/>
      <c r="F169" s="394"/>
      <c r="G169" s="394"/>
      <c r="H169" s="394"/>
      <c r="I169" s="394"/>
      <c r="J169" s="394"/>
      <c r="K169" s="394"/>
      <c r="L169" s="394"/>
      <c r="M169" s="394"/>
      <c r="N169" s="394"/>
      <c r="O169" s="394"/>
      <c r="P169" s="394"/>
      <c r="Q169" s="394"/>
      <c r="R169" s="394"/>
      <c r="S169" s="395"/>
    </row>
    <row r="170" spans="1:19" s="62" customFormat="1" ht="150" customHeight="1">
      <c r="A170" s="103"/>
      <c r="B170" s="127"/>
      <c r="C170" s="128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30"/>
    </row>
    <row r="171" spans="1:19" s="80" customFormat="1" ht="45" customHeight="1">
      <c r="A171" s="98" t="s">
        <v>359</v>
      </c>
      <c r="B171" s="409"/>
      <c r="C171" s="93" t="s">
        <v>236</v>
      </c>
      <c r="D171" s="151" t="s">
        <v>237</v>
      </c>
      <c r="E171" s="110">
        <v>31896</v>
      </c>
      <c r="F171" s="110">
        <v>33253</v>
      </c>
      <c r="G171" s="110">
        <v>61189</v>
      </c>
      <c r="H171" s="110">
        <v>65204</v>
      </c>
      <c r="I171" s="109">
        <v>67292</v>
      </c>
      <c r="J171" s="190">
        <v>70326</v>
      </c>
      <c r="K171" s="109">
        <v>75352</v>
      </c>
      <c r="L171" s="109">
        <v>81981</v>
      </c>
      <c r="M171" s="109">
        <v>81301</v>
      </c>
      <c r="N171" s="190">
        <v>90584</v>
      </c>
      <c r="O171" s="110">
        <v>98082</v>
      </c>
      <c r="P171" s="110">
        <v>103081</v>
      </c>
      <c r="Q171" s="110">
        <v>107247</v>
      </c>
      <c r="R171" s="110">
        <v>110580</v>
      </c>
      <c r="S171" s="110">
        <v>115579</v>
      </c>
    </row>
    <row r="172" spans="1:19" s="8" customFormat="1" ht="45" customHeight="1">
      <c r="A172" s="98" t="s">
        <v>359</v>
      </c>
      <c r="B172" s="409"/>
      <c r="C172" s="93" t="s">
        <v>238</v>
      </c>
      <c r="D172" s="151" t="s">
        <v>237</v>
      </c>
      <c r="E172" s="110">
        <v>31896</v>
      </c>
      <c r="F172" s="110">
        <v>33253</v>
      </c>
      <c r="G172" s="110">
        <v>61189</v>
      </c>
      <c r="H172" s="110">
        <v>65204</v>
      </c>
      <c r="I172" s="109">
        <v>67292</v>
      </c>
      <c r="J172" s="190">
        <v>70326</v>
      </c>
      <c r="K172" s="109">
        <v>75352</v>
      </c>
      <c r="L172" s="109">
        <v>81981</v>
      </c>
      <c r="M172" s="109">
        <v>81301</v>
      </c>
      <c r="N172" s="190">
        <v>90584</v>
      </c>
      <c r="O172" s="110">
        <v>98082</v>
      </c>
      <c r="P172" s="110">
        <v>103081</v>
      </c>
      <c r="Q172" s="110">
        <v>107247</v>
      </c>
      <c r="R172" s="110">
        <v>110580</v>
      </c>
      <c r="S172" s="110">
        <v>115579</v>
      </c>
    </row>
    <row r="173" spans="1:19" s="8" customFormat="1" ht="45" customHeight="1">
      <c r="A173" s="98" t="s">
        <v>360</v>
      </c>
      <c r="B173" s="409"/>
      <c r="C173" s="93" t="s">
        <v>438</v>
      </c>
      <c r="D173" s="151" t="s">
        <v>239</v>
      </c>
      <c r="E173" s="110">
        <v>26580</v>
      </c>
      <c r="F173" s="110">
        <v>26603</v>
      </c>
      <c r="G173" s="110">
        <v>34771</v>
      </c>
      <c r="H173" s="110">
        <v>39248</v>
      </c>
      <c r="I173" s="109">
        <v>58623</v>
      </c>
      <c r="J173" s="190">
        <v>65501</v>
      </c>
      <c r="K173" s="109">
        <v>66761</v>
      </c>
      <c r="L173" s="109">
        <v>82594</v>
      </c>
      <c r="M173" s="109">
        <v>72799</v>
      </c>
      <c r="N173" s="190">
        <v>94968</v>
      </c>
      <c r="O173" s="110">
        <v>105601</v>
      </c>
      <c r="P173" s="110">
        <v>112689</v>
      </c>
      <c r="Q173" s="110">
        <v>118596</v>
      </c>
      <c r="R173" s="110">
        <v>123321</v>
      </c>
      <c r="S173" s="110">
        <v>130410</v>
      </c>
    </row>
    <row r="174" spans="1:19" s="8" customFormat="1" ht="45" customHeight="1">
      <c r="A174" s="98" t="s">
        <v>361</v>
      </c>
      <c r="B174" s="409"/>
      <c r="C174" s="93" t="s">
        <v>240</v>
      </c>
      <c r="D174" s="151" t="s">
        <v>241</v>
      </c>
      <c r="E174" s="110">
        <v>40554</v>
      </c>
      <c r="F174" s="110">
        <v>42832</v>
      </c>
      <c r="G174" s="110">
        <v>66462</v>
      </c>
      <c r="H174" s="110">
        <v>71802</v>
      </c>
      <c r="I174" s="109">
        <v>74265</v>
      </c>
      <c r="J174" s="190">
        <v>78153</v>
      </c>
      <c r="K174" s="109">
        <v>85160</v>
      </c>
      <c r="L174" s="109">
        <v>93657</v>
      </c>
      <c r="M174" s="109">
        <v>93201</v>
      </c>
      <c r="N174" s="190">
        <v>105100</v>
      </c>
      <c r="O174" s="110">
        <v>115075</v>
      </c>
      <c r="P174" s="110">
        <v>121726</v>
      </c>
      <c r="Q174" s="110">
        <v>127267</v>
      </c>
      <c r="R174" s="110">
        <v>131701</v>
      </c>
      <c r="S174" s="110">
        <v>138351</v>
      </c>
    </row>
    <row r="175" spans="1:19" s="8" customFormat="1" ht="45" customHeight="1">
      <c r="A175" s="98" t="s">
        <v>361</v>
      </c>
      <c r="B175" s="409"/>
      <c r="C175" s="93" t="s">
        <v>242</v>
      </c>
      <c r="D175" s="151" t="s">
        <v>241</v>
      </c>
      <c r="E175" s="110">
        <v>47312</v>
      </c>
      <c r="F175" s="110">
        <v>49686</v>
      </c>
      <c r="G175" s="110">
        <v>67657</v>
      </c>
      <c r="H175" s="110">
        <v>72997</v>
      </c>
      <c r="I175" s="109">
        <v>75497</v>
      </c>
      <c r="J175" s="190">
        <v>79385</v>
      </c>
      <c r="K175" s="109">
        <v>86392</v>
      </c>
      <c r="L175" s="109">
        <v>94889</v>
      </c>
      <c r="M175" s="109">
        <v>94433</v>
      </c>
      <c r="N175" s="190">
        <v>106332</v>
      </c>
      <c r="O175" s="110">
        <v>116307</v>
      </c>
      <c r="P175" s="110">
        <v>122957</v>
      </c>
      <c r="Q175" s="110">
        <v>128499</v>
      </c>
      <c r="R175" s="110">
        <v>132933</v>
      </c>
      <c r="S175" s="110">
        <v>139583</v>
      </c>
    </row>
    <row r="176" spans="1:19" s="8" customFormat="1" ht="45" customHeight="1">
      <c r="A176" s="98" t="s">
        <v>362</v>
      </c>
      <c r="B176" s="409"/>
      <c r="C176" s="93" t="s">
        <v>439</v>
      </c>
      <c r="D176" s="151" t="s">
        <v>243</v>
      </c>
      <c r="E176" s="110">
        <v>33795</v>
      </c>
      <c r="F176" s="110">
        <v>34266</v>
      </c>
      <c r="G176" s="110">
        <v>44398</v>
      </c>
      <c r="H176" s="110">
        <v>49514</v>
      </c>
      <c r="I176" s="109">
        <v>68274</v>
      </c>
      <c r="J176" s="190">
        <v>76514</v>
      </c>
      <c r="K176" s="109">
        <v>79321</v>
      </c>
      <c r="L176" s="109">
        <v>98421</v>
      </c>
      <c r="M176" s="109">
        <v>87474</v>
      </c>
      <c r="N176" s="190">
        <v>114222</v>
      </c>
      <c r="O176" s="110">
        <v>127808</v>
      </c>
      <c r="P176" s="110">
        <v>136865</v>
      </c>
      <c r="Q176" s="110">
        <v>144413</v>
      </c>
      <c r="R176" s="110">
        <v>150452</v>
      </c>
      <c r="S176" s="110">
        <v>159509</v>
      </c>
    </row>
    <row r="177" spans="1:19" s="8" customFormat="1" ht="45" customHeight="1">
      <c r="A177" s="98" t="s">
        <v>363</v>
      </c>
      <c r="B177" s="409"/>
      <c r="C177" s="93" t="s">
        <v>244</v>
      </c>
      <c r="D177" s="151" t="s">
        <v>245</v>
      </c>
      <c r="E177" s="110">
        <v>47057</v>
      </c>
      <c r="F177" s="110">
        <v>50308</v>
      </c>
      <c r="G177" s="110">
        <v>79352</v>
      </c>
      <c r="H177" s="110">
        <v>86619</v>
      </c>
      <c r="I177" s="109">
        <v>90276</v>
      </c>
      <c r="J177" s="190">
        <v>94917</v>
      </c>
      <c r="K177" s="109">
        <v>105866</v>
      </c>
      <c r="L177" s="109">
        <v>116009</v>
      </c>
      <c r="M177" s="109">
        <v>117374</v>
      </c>
      <c r="N177" s="190">
        <v>131577</v>
      </c>
      <c r="O177" s="110">
        <v>145222</v>
      </c>
      <c r="P177" s="110">
        <v>154319</v>
      </c>
      <c r="Q177" s="110">
        <v>161900</v>
      </c>
      <c r="R177" s="110">
        <v>167965</v>
      </c>
      <c r="S177" s="110">
        <v>177062</v>
      </c>
    </row>
    <row r="178" spans="1:19" s="8" customFormat="1" ht="45" customHeight="1">
      <c r="A178" s="98" t="s">
        <v>363</v>
      </c>
      <c r="B178" s="409"/>
      <c r="C178" s="93" t="s">
        <v>246</v>
      </c>
      <c r="D178" s="151" t="s">
        <v>245</v>
      </c>
      <c r="E178" s="110">
        <v>54899</v>
      </c>
      <c r="F178" s="110">
        <v>58357</v>
      </c>
      <c r="G178" s="110">
        <v>80815</v>
      </c>
      <c r="H178" s="110">
        <v>88082</v>
      </c>
      <c r="I178" s="109">
        <v>91784</v>
      </c>
      <c r="J178" s="190">
        <v>96425</v>
      </c>
      <c r="K178" s="109">
        <v>107374</v>
      </c>
      <c r="L178" s="109">
        <v>117517</v>
      </c>
      <c r="M178" s="109">
        <v>118882</v>
      </c>
      <c r="N178" s="190">
        <v>133085</v>
      </c>
      <c r="O178" s="110">
        <v>146730</v>
      </c>
      <c r="P178" s="110">
        <v>155827</v>
      </c>
      <c r="Q178" s="110">
        <v>163408</v>
      </c>
      <c r="R178" s="110">
        <v>169473</v>
      </c>
      <c r="S178" s="110">
        <v>178570</v>
      </c>
    </row>
    <row r="179" spans="1:19" s="8" customFormat="1" ht="45" customHeight="1">
      <c r="A179" s="98" t="s">
        <v>364</v>
      </c>
      <c r="B179" s="409"/>
      <c r="C179" s="93" t="s">
        <v>440</v>
      </c>
      <c r="D179" s="151" t="s">
        <v>247</v>
      </c>
      <c r="E179" s="110">
        <v>39214</v>
      </c>
      <c r="F179" s="110">
        <v>40246</v>
      </c>
      <c r="G179" s="110">
        <v>52880</v>
      </c>
      <c r="H179" s="110">
        <v>59971</v>
      </c>
      <c r="I179" s="110">
        <v>87083</v>
      </c>
      <c r="J179" s="110">
        <v>99950</v>
      </c>
      <c r="K179" s="110">
        <v>103933</v>
      </c>
      <c r="L179" s="110">
        <v>128799</v>
      </c>
      <c r="M179" s="110">
        <v>116370</v>
      </c>
      <c r="N179" s="110">
        <v>151192</v>
      </c>
      <c r="O179" s="110">
        <v>169358</v>
      </c>
      <c r="P179" s="110">
        <v>181469</v>
      </c>
      <c r="Q179" s="110">
        <v>191561</v>
      </c>
      <c r="R179" s="110">
        <v>199635</v>
      </c>
      <c r="S179" s="110">
        <v>211745</v>
      </c>
    </row>
    <row r="180" spans="1:19" s="8" customFormat="1" ht="45.75" customHeight="1">
      <c r="A180" s="98"/>
      <c r="B180" s="93" t="s">
        <v>550</v>
      </c>
      <c r="C180" s="412" t="s">
        <v>555</v>
      </c>
      <c r="D180" s="413"/>
      <c r="E180" s="413"/>
      <c r="F180" s="413"/>
      <c r="G180" s="413"/>
      <c r="H180" s="413"/>
      <c r="I180" s="413"/>
      <c r="J180" s="413"/>
      <c r="K180" s="413"/>
      <c r="L180" s="413"/>
      <c r="M180" s="413"/>
      <c r="N180" s="413"/>
      <c r="O180" s="413"/>
      <c r="P180" s="413"/>
      <c r="Q180" s="413"/>
      <c r="R180" s="413"/>
      <c r="S180" s="414"/>
    </row>
    <row r="181" spans="1:19" s="8" customFormat="1" ht="99" customHeight="1">
      <c r="A181" s="98"/>
      <c r="B181" s="136"/>
      <c r="C181" s="450" t="s">
        <v>549</v>
      </c>
      <c r="D181" s="451"/>
      <c r="E181" s="120" t="s">
        <v>256</v>
      </c>
      <c r="F181" s="120" t="s">
        <v>128</v>
      </c>
      <c r="G181" s="120" t="s">
        <v>764</v>
      </c>
      <c r="H181" s="120" t="s">
        <v>767</v>
      </c>
      <c r="I181" s="120" t="s">
        <v>129</v>
      </c>
      <c r="J181" s="121" t="s">
        <v>778</v>
      </c>
      <c r="K181" s="121" t="s">
        <v>123</v>
      </c>
      <c r="L181" s="121" t="s">
        <v>779</v>
      </c>
      <c r="M181" s="121" t="s">
        <v>125</v>
      </c>
      <c r="N181" s="121" t="s">
        <v>126</v>
      </c>
      <c r="O181" s="110"/>
      <c r="P181" s="121" t="s">
        <v>127</v>
      </c>
      <c r="Q181" s="110"/>
      <c r="R181" s="110"/>
      <c r="S181" s="110"/>
    </row>
    <row r="182" spans="1:19" s="8" customFormat="1" ht="32.25" customHeight="1">
      <c r="A182" s="98"/>
      <c r="B182" s="446" t="s">
        <v>464</v>
      </c>
      <c r="C182" s="447"/>
      <c r="D182" s="447"/>
      <c r="E182" s="447"/>
      <c r="F182" s="447"/>
      <c r="G182" s="447"/>
      <c r="H182" s="447"/>
      <c r="I182" s="447"/>
      <c r="J182" s="447"/>
      <c r="K182" s="447"/>
      <c r="L182" s="447"/>
      <c r="M182" s="447"/>
      <c r="N182" s="447"/>
      <c r="O182" s="447"/>
      <c r="P182" s="447"/>
      <c r="Q182" s="447"/>
      <c r="R182" s="447"/>
      <c r="S182" s="448"/>
    </row>
    <row r="183" spans="1:19" s="8" customFormat="1" ht="130.5" customHeight="1">
      <c r="A183" s="98"/>
      <c r="B183" s="163"/>
      <c r="C183" s="164"/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30"/>
    </row>
    <row r="184" spans="1:19" s="8" customFormat="1" ht="123" customHeight="1">
      <c r="A184" s="98" t="s">
        <v>365</v>
      </c>
      <c r="B184" s="105"/>
      <c r="C184" s="159" t="s">
        <v>441</v>
      </c>
      <c r="D184" s="160" t="s">
        <v>248</v>
      </c>
      <c r="E184" s="110">
        <v>174139</v>
      </c>
      <c r="F184" s="110">
        <v>190271</v>
      </c>
      <c r="G184" s="110">
        <v>222536</v>
      </c>
      <c r="H184" s="110">
        <v>254802</v>
      </c>
      <c r="I184" s="109" t="s">
        <v>0</v>
      </c>
      <c r="J184" s="190">
        <v>279000</v>
      </c>
      <c r="K184" s="109" t="s">
        <v>0</v>
      </c>
      <c r="L184" s="109">
        <v>333851</v>
      </c>
      <c r="M184" s="109" t="s">
        <v>0</v>
      </c>
      <c r="N184" s="190" t="s">
        <v>0</v>
      </c>
      <c r="O184" s="110" t="s">
        <v>0</v>
      </c>
      <c r="P184" s="190" t="s">
        <v>0</v>
      </c>
      <c r="Q184" s="110" t="s">
        <v>0</v>
      </c>
      <c r="R184" s="110" t="s">
        <v>0</v>
      </c>
      <c r="S184" s="110" t="s">
        <v>0</v>
      </c>
    </row>
    <row r="185" spans="1:19" s="8" customFormat="1" ht="123" customHeight="1">
      <c r="A185" s="98"/>
      <c r="B185" s="105"/>
      <c r="C185" s="174" t="s">
        <v>442</v>
      </c>
      <c r="D185" s="160" t="s">
        <v>511</v>
      </c>
      <c r="E185" s="110">
        <v>79154</v>
      </c>
      <c r="F185" s="110">
        <v>86487</v>
      </c>
      <c r="G185" s="110">
        <v>101153</v>
      </c>
      <c r="H185" s="110">
        <v>115819</v>
      </c>
      <c r="I185" s="110" t="s">
        <v>0</v>
      </c>
      <c r="J185" s="110">
        <v>126818</v>
      </c>
      <c r="K185" s="110" t="s">
        <v>0</v>
      </c>
      <c r="L185" s="110">
        <v>151751</v>
      </c>
      <c r="M185" s="110" t="s">
        <v>0</v>
      </c>
      <c r="N185" s="110">
        <v>181585</v>
      </c>
      <c r="O185" s="110" t="s">
        <v>0</v>
      </c>
      <c r="P185" s="110">
        <v>217284</v>
      </c>
      <c r="Q185" s="110" t="s">
        <v>0</v>
      </c>
      <c r="R185" s="110" t="s">
        <v>0</v>
      </c>
      <c r="S185" s="110" t="s">
        <v>0</v>
      </c>
    </row>
    <row r="186" spans="1:19" s="8" customFormat="1" ht="135.75" customHeight="1">
      <c r="A186" s="98"/>
      <c r="B186" s="105"/>
      <c r="C186" s="174" t="s">
        <v>443</v>
      </c>
      <c r="D186" s="160" t="s">
        <v>511</v>
      </c>
      <c r="E186" s="110">
        <v>79154</v>
      </c>
      <c r="F186" s="110">
        <v>86487</v>
      </c>
      <c r="G186" s="110">
        <v>101153</v>
      </c>
      <c r="H186" s="110">
        <v>115819</v>
      </c>
      <c r="I186" s="110" t="s">
        <v>0</v>
      </c>
      <c r="J186" s="110">
        <v>126818</v>
      </c>
      <c r="K186" s="110" t="s">
        <v>0</v>
      </c>
      <c r="L186" s="110">
        <v>151751</v>
      </c>
      <c r="M186" s="110" t="s">
        <v>0</v>
      </c>
      <c r="N186" s="110">
        <v>181585</v>
      </c>
      <c r="O186" s="110" t="s">
        <v>0</v>
      </c>
      <c r="P186" s="110">
        <v>217284</v>
      </c>
      <c r="Q186" s="110" t="s">
        <v>0</v>
      </c>
      <c r="R186" s="110" t="s">
        <v>0</v>
      </c>
      <c r="S186" s="110" t="s">
        <v>0</v>
      </c>
    </row>
    <row r="187" spans="1:19" s="8" customFormat="1" ht="123" customHeight="1">
      <c r="A187" s="98"/>
      <c r="B187" s="105"/>
      <c r="C187" s="174" t="s">
        <v>444</v>
      </c>
      <c r="D187" s="160" t="s">
        <v>512</v>
      </c>
      <c r="E187" s="110">
        <v>58046</v>
      </c>
      <c r="F187" s="110">
        <v>63424</v>
      </c>
      <c r="G187" s="110">
        <v>74178</v>
      </c>
      <c r="H187" s="110">
        <v>84934</v>
      </c>
      <c r="I187" s="110" t="s">
        <v>0</v>
      </c>
      <c r="J187" s="110">
        <v>93000</v>
      </c>
      <c r="K187" s="110" t="s">
        <v>0</v>
      </c>
      <c r="L187" s="110">
        <v>111284</v>
      </c>
      <c r="M187" s="110" t="s">
        <v>0</v>
      </c>
      <c r="N187" s="110">
        <v>133162</v>
      </c>
      <c r="O187" s="110" t="s">
        <v>0</v>
      </c>
      <c r="P187" s="110">
        <v>159342</v>
      </c>
      <c r="Q187" s="110" t="s">
        <v>0</v>
      </c>
      <c r="R187" s="110" t="s">
        <v>0</v>
      </c>
      <c r="S187" s="110" t="s">
        <v>0</v>
      </c>
    </row>
    <row r="188" spans="1:19" s="8" customFormat="1" ht="123" customHeight="1">
      <c r="A188" s="98"/>
      <c r="B188" s="208"/>
      <c r="C188" s="159" t="s">
        <v>509</v>
      </c>
      <c r="D188" s="160" t="s">
        <v>510</v>
      </c>
      <c r="E188" s="110">
        <v>68600</v>
      </c>
      <c r="F188" s="110">
        <v>74955</v>
      </c>
      <c r="G188" s="110">
        <v>87666</v>
      </c>
      <c r="H188" s="110">
        <v>100377</v>
      </c>
      <c r="I188" s="110" t="s">
        <v>0</v>
      </c>
      <c r="J188" s="110">
        <v>109909</v>
      </c>
      <c r="K188" s="110" t="s">
        <v>0</v>
      </c>
      <c r="L188" s="110">
        <v>131517</v>
      </c>
      <c r="M188" s="110" t="s">
        <v>0</v>
      </c>
      <c r="N188" s="110">
        <v>157373</v>
      </c>
      <c r="O188" s="110" t="s">
        <v>0</v>
      </c>
      <c r="P188" s="110">
        <v>188313</v>
      </c>
      <c r="Q188" s="110" t="s">
        <v>0</v>
      </c>
      <c r="R188" s="110" t="s">
        <v>0</v>
      </c>
      <c r="S188" s="110" t="s">
        <v>0</v>
      </c>
    </row>
    <row r="189" spans="1:19" s="8" customFormat="1" ht="123" customHeight="1">
      <c r="A189" s="98"/>
      <c r="B189" s="105"/>
      <c r="C189" s="174" t="s">
        <v>445</v>
      </c>
      <c r="D189" s="160" t="s">
        <v>513</v>
      </c>
      <c r="E189" s="110">
        <v>37730</v>
      </c>
      <c r="F189" s="110">
        <v>41225</v>
      </c>
      <c r="G189" s="110">
        <v>48216</v>
      </c>
      <c r="H189" s="110">
        <v>55208</v>
      </c>
      <c r="I189" s="110" t="s">
        <v>0</v>
      </c>
      <c r="J189" s="110">
        <v>60449</v>
      </c>
      <c r="K189" s="110" t="s">
        <v>0</v>
      </c>
      <c r="L189" s="110">
        <v>72334</v>
      </c>
      <c r="M189" s="110" t="s">
        <v>0</v>
      </c>
      <c r="N189" s="110">
        <v>86555</v>
      </c>
      <c r="O189" s="110" t="s">
        <v>0</v>
      </c>
      <c r="P189" s="110">
        <v>103573</v>
      </c>
      <c r="Q189" s="110" t="s">
        <v>0</v>
      </c>
      <c r="R189" s="110" t="s">
        <v>0</v>
      </c>
      <c r="S189" s="110" t="s">
        <v>0</v>
      </c>
    </row>
    <row r="190" spans="1:19" s="8" customFormat="1" ht="56.25" customHeight="1">
      <c r="A190" s="98"/>
      <c r="B190" s="93" t="s">
        <v>550</v>
      </c>
      <c r="C190" s="412" t="s">
        <v>556</v>
      </c>
      <c r="D190" s="413"/>
      <c r="E190" s="413"/>
      <c r="F190" s="413"/>
      <c r="G190" s="413"/>
      <c r="H190" s="413"/>
      <c r="I190" s="413"/>
      <c r="J190" s="413"/>
      <c r="K190" s="413"/>
      <c r="L190" s="413"/>
      <c r="M190" s="413"/>
      <c r="N190" s="413"/>
      <c r="O190" s="413"/>
      <c r="P190" s="413"/>
      <c r="Q190" s="413"/>
      <c r="R190" s="413"/>
      <c r="S190" s="414"/>
    </row>
    <row r="191" spans="1:19" s="8" customFormat="1" ht="93.75" customHeight="1">
      <c r="A191" s="98"/>
      <c r="B191" s="136" t="s">
        <v>119</v>
      </c>
      <c r="C191" s="452" t="s">
        <v>446</v>
      </c>
      <c r="D191" s="453"/>
      <c r="E191" s="120"/>
      <c r="F191" s="120" t="s">
        <v>292</v>
      </c>
      <c r="G191" s="120" t="s">
        <v>764</v>
      </c>
      <c r="H191" s="120" t="s">
        <v>768</v>
      </c>
      <c r="I191" s="120"/>
      <c r="J191" s="121" t="s">
        <v>0</v>
      </c>
      <c r="K191" s="102" t="s">
        <v>0</v>
      </c>
      <c r="L191" s="121" t="s">
        <v>789</v>
      </c>
      <c r="M191" s="102" t="s">
        <v>0</v>
      </c>
      <c r="N191" s="121" t="s">
        <v>263</v>
      </c>
      <c r="O191" s="101" t="s">
        <v>0</v>
      </c>
      <c r="P191" s="121" t="s">
        <v>127</v>
      </c>
      <c r="Q191" s="101" t="s">
        <v>0</v>
      </c>
      <c r="R191" s="101" t="s">
        <v>0</v>
      </c>
      <c r="S191" s="101" t="s">
        <v>0</v>
      </c>
    </row>
    <row r="192" spans="1:19" s="8" customFormat="1" ht="29.25" customHeight="1">
      <c r="A192" s="98"/>
      <c r="B192" s="393" t="s">
        <v>465</v>
      </c>
      <c r="C192" s="394"/>
      <c r="D192" s="394"/>
      <c r="E192" s="394"/>
      <c r="F192" s="394"/>
      <c r="G192" s="394"/>
      <c r="H192" s="394"/>
      <c r="I192" s="394"/>
      <c r="J192" s="394"/>
      <c r="K192" s="394"/>
      <c r="L192" s="394"/>
      <c r="M192" s="394"/>
      <c r="N192" s="394"/>
      <c r="O192" s="394"/>
      <c r="P192" s="394"/>
      <c r="Q192" s="394"/>
      <c r="R192" s="394"/>
      <c r="S192" s="395"/>
    </row>
    <row r="193" spans="1:19" s="8" customFormat="1" ht="189" customHeight="1">
      <c r="A193" s="98"/>
      <c r="B193" s="163"/>
      <c r="C193" s="164"/>
      <c r="D193" s="176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7"/>
      <c r="Q193" s="177"/>
      <c r="R193" s="177"/>
      <c r="S193" s="178"/>
    </row>
    <row r="194" spans="1:19" s="8" customFormat="1" ht="97.5" customHeight="1">
      <c r="A194" s="98" t="s">
        <v>366</v>
      </c>
      <c r="B194" s="161"/>
      <c r="C194" s="136" t="s">
        <v>429</v>
      </c>
      <c r="D194" s="151" t="s">
        <v>249</v>
      </c>
      <c r="E194" s="110">
        <v>59467</v>
      </c>
      <c r="F194" s="110">
        <v>62488</v>
      </c>
      <c r="G194" s="110">
        <v>68530</v>
      </c>
      <c r="H194" s="110">
        <v>74570</v>
      </c>
      <c r="I194" s="109">
        <v>71216</v>
      </c>
      <c r="J194" s="190">
        <v>79101</v>
      </c>
      <c r="K194" s="109">
        <v>78166</v>
      </c>
      <c r="L194" s="109">
        <v>97000</v>
      </c>
      <c r="M194" s="109">
        <v>83296</v>
      </c>
      <c r="N194" s="190">
        <v>109671</v>
      </c>
      <c r="O194" s="110">
        <v>120528</v>
      </c>
      <c r="P194" s="110">
        <v>127765</v>
      </c>
      <c r="Q194" s="110">
        <v>133797</v>
      </c>
      <c r="R194" s="110">
        <v>138622</v>
      </c>
      <c r="S194" s="110">
        <v>145860</v>
      </c>
    </row>
    <row r="195" spans="1:19" s="8" customFormat="1" ht="97.5" customHeight="1">
      <c r="A195" s="98" t="s">
        <v>367</v>
      </c>
      <c r="B195" s="161"/>
      <c r="C195" s="136" t="s">
        <v>430</v>
      </c>
      <c r="D195" s="151" t="s">
        <v>250</v>
      </c>
      <c r="E195" s="110">
        <v>76111</v>
      </c>
      <c r="F195" s="110">
        <v>80425</v>
      </c>
      <c r="G195" s="110">
        <v>89054</v>
      </c>
      <c r="H195" s="110">
        <v>97682</v>
      </c>
      <c r="I195" s="109">
        <v>92610</v>
      </c>
      <c r="J195" s="190">
        <v>104154</v>
      </c>
      <c r="K195" s="109">
        <v>102407</v>
      </c>
      <c r="L195" s="109">
        <v>129501</v>
      </c>
      <c r="M195" s="109">
        <v>109640</v>
      </c>
      <c r="N195" s="190">
        <v>147580</v>
      </c>
      <c r="O195" s="110">
        <v>162964</v>
      </c>
      <c r="P195" s="110">
        <v>173220</v>
      </c>
      <c r="Q195" s="110">
        <v>181766</v>
      </c>
      <c r="R195" s="110">
        <v>188604</v>
      </c>
      <c r="S195" s="110">
        <v>198860</v>
      </c>
    </row>
    <row r="196" spans="1:19" s="8" customFormat="1" ht="97.5" customHeight="1">
      <c r="A196" s="98" t="s">
        <v>368</v>
      </c>
      <c r="B196" s="161"/>
      <c r="C196" s="136" t="s">
        <v>431</v>
      </c>
      <c r="D196" s="151" t="s">
        <v>251</v>
      </c>
      <c r="E196" s="110">
        <v>84422</v>
      </c>
      <c r="F196" s="110">
        <v>89750</v>
      </c>
      <c r="G196" s="110">
        <v>100409</v>
      </c>
      <c r="H196" s="110">
        <v>111067</v>
      </c>
      <c r="I196" s="109">
        <v>104333</v>
      </c>
      <c r="J196" s="190">
        <v>119061</v>
      </c>
      <c r="K196" s="109">
        <v>115921</v>
      </c>
      <c r="L196" s="109">
        <v>150360</v>
      </c>
      <c r="M196" s="109">
        <v>124474</v>
      </c>
      <c r="N196" s="190">
        <v>172700</v>
      </c>
      <c r="O196" s="110">
        <v>191645</v>
      </c>
      <c r="P196" s="110">
        <v>204274</v>
      </c>
      <c r="Q196" s="110">
        <v>214798</v>
      </c>
      <c r="R196" s="110">
        <v>223218</v>
      </c>
      <c r="S196" s="110">
        <v>235848</v>
      </c>
    </row>
    <row r="197" spans="1:19" s="8" customFormat="1" ht="52.5" customHeight="1">
      <c r="A197" s="98"/>
      <c r="B197" s="93" t="s">
        <v>550</v>
      </c>
      <c r="C197" s="412" t="s">
        <v>557</v>
      </c>
      <c r="D197" s="413"/>
      <c r="E197" s="413"/>
      <c r="F197" s="413"/>
      <c r="G197" s="413"/>
      <c r="H197" s="413"/>
      <c r="I197" s="413"/>
      <c r="J197" s="413"/>
      <c r="K197" s="413"/>
      <c r="L197" s="413"/>
      <c r="M197" s="413"/>
      <c r="N197" s="413"/>
      <c r="O197" s="413"/>
      <c r="P197" s="413"/>
      <c r="Q197" s="413"/>
      <c r="R197" s="413"/>
      <c r="S197" s="414"/>
    </row>
    <row r="198" spans="1:19" s="8" customFormat="1" ht="98.25" customHeight="1">
      <c r="A198" s="98"/>
      <c r="B198" s="136" t="s">
        <v>119</v>
      </c>
      <c r="D198" s="175" t="s">
        <v>448</v>
      </c>
      <c r="E198" s="120" t="s">
        <v>260</v>
      </c>
      <c r="F198" s="120" t="s">
        <v>128</v>
      </c>
      <c r="G198" s="120" t="s">
        <v>764</v>
      </c>
      <c r="H198" s="120" t="s">
        <v>769</v>
      </c>
      <c r="I198" s="120" t="s">
        <v>0</v>
      </c>
      <c r="J198" s="121" t="s">
        <v>0</v>
      </c>
      <c r="K198" s="121" t="s">
        <v>0</v>
      </c>
      <c r="L198" s="121" t="s">
        <v>787</v>
      </c>
      <c r="M198" s="121" t="s">
        <v>0</v>
      </c>
      <c r="N198" s="121" t="s">
        <v>293</v>
      </c>
      <c r="O198" s="110"/>
      <c r="P198" s="121" t="s">
        <v>127</v>
      </c>
      <c r="Q198" s="101" t="s">
        <v>0</v>
      </c>
      <c r="R198" s="101" t="s">
        <v>0</v>
      </c>
      <c r="S198" s="101" t="s">
        <v>0</v>
      </c>
    </row>
    <row r="199" spans="1:19" s="8" customFormat="1" ht="26.25" customHeight="1">
      <c r="A199" s="98"/>
      <c r="B199" s="401" t="s">
        <v>466</v>
      </c>
      <c r="C199" s="402"/>
      <c r="D199" s="402"/>
      <c r="E199" s="402"/>
      <c r="F199" s="402"/>
      <c r="G199" s="402"/>
      <c r="H199" s="402"/>
      <c r="I199" s="402"/>
      <c r="J199" s="402"/>
      <c r="K199" s="402"/>
      <c r="L199" s="402"/>
      <c r="M199" s="402"/>
      <c r="N199" s="402"/>
      <c r="O199" s="402"/>
      <c r="P199" s="402"/>
      <c r="Q199" s="402"/>
      <c r="R199" s="402"/>
      <c r="S199" s="403"/>
    </row>
    <row r="200" spans="1:19" s="62" customFormat="1" ht="138" customHeight="1">
      <c r="A200" s="103"/>
      <c r="B200" s="133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5"/>
    </row>
    <row r="201" spans="1:19" s="8" customFormat="1" ht="51.75" customHeight="1">
      <c r="A201" s="98" t="s">
        <v>299</v>
      </c>
      <c r="B201" s="449"/>
      <c r="C201" s="159" t="s">
        <v>252</v>
      </c>
      <c r="D201" s="151" t="s">
        <v>253</v>
      </c>
      <c r="E201" s="110">
        <v>54438</v>
      </c>
      <c r="F201" s="110">
        <v>57997</v>
      </c>
      <c r="G201" s="110">
        <v>65116</v>
      </c>
      <c r="H201" s="110">
        <v>72235</v>
      </c>
      <c r="I201" s="109" t="s">
        <v>0</v>
      </c>
      <c r="J201" s="190">
        <v>77575</v>
      </c>
      <c r="K201" s="109" t="s">
        <v>0</v>
      </c>
      <c r="L201" s="109">
        <v>95581</v>
      </c>
      <c r="M201" s="109" t="s">
        <v>0</v>
      </c>
      <c r="N201" s="190">
        <v>110067</v>
      </c>
      <c r="O201" s="110">
        <v>122374</v>
      </c>
      <c r="P201" s="110">
        <v>130579</v>
      </c>
      <c r="Q201" s="110">
        <v>137416</v>
      </c>
      <c r="R201" s="110">
        <v>142886</v>
      </c>
      <c r="S201" s="110">
        <v>151091</v>
      </c>
    </row>
    <row r="202" spans="1:19" s="8" customFormat="1" ht="60.75" customHeight="1">
      <c r="A202" s="98" t="s">
        <v>300</v>
      </c>
      <c r="B202" s="449"/>
      <c r="C202" s="159" t="s">
        <v>254</v>
      </c>
      <c r="D202" s="151" t="s">
        <v>255</v>
      </c>
      <c r="E202" s="110">
        <v>19827</v>
      </c>
      <c r="F202" s="110">
        <v>20844</v>
      </c>
      <c r="G202" s="110">
        <v>22878</v>
      </c>
      <c r="H202" s="110">
        <v>24911</v>
      </c>
      <c r="I202" s="109" t="s">
        <v>0</v>
      </c>
      <c r="J202" s="190">
        <v>26435</v>
      </c>
      <c r="K202" s="109" t="s">
        <v>0</v>
      </c>
      <c r="L202" s="109">
        <v>32189</v>
      </c>
      <c r="M202" s="109" t="s">
        <v>0</v>
      </c>
      <c r="N202" s="190">
        <v>36418</v>
      </c>
      <c r="O202" s="110">
        <v>40110</v>
      </c>
      <c r="P202" s="110">
        <v>42571</v>
      </c>
      <c r="Q202" s="110">
        <v>44623</v>
      </c>
      <c r="R202" s="110">
        <v>46264</v>
      </c>
      <c r="S202" s="110">
        <v>48725</v>
      </c>
    </row>
    <row r="203" spans="1:19" s="8" customFormat="1" ht="45.75" customHeight="1">
      <c r="A203" s="98"/>
      <c r="B203" s="93" t="s">
        <v>550</v>
      </c>
      <c r="C203" s="412" t="s">
        <v>605</v>
      </c>
      <c r="D203" s="413"/>
      <c r="E203" s="413"/>
      <c r="F203" s="413"/>
      <c r="G203" s="413"/>
      <c r="H203" s="413"/>
      <c r="I203" s="413"/>
      <c r="J203" s="413"/>
      <c r="K203" s="413"/>
      <c r="L203" s="413"/>
      <c r="M203" s="413"/>
      <c r="N203" s="413"/>
      <c r="O203" s="413"/>
      <c r="P203" s="413"/>
      <c r="Q203" s="413"/>
      <c r="R203" s="413"/>
      <c r="S203" s="414"/>
    </row>
    <row r="204" spans="1:19" s="8" customFormat="1" ht="92.25" customHeight="1">
      <c r="A204" s="98"/>
      <c r="B204" s="136" t="s">
        <v>119</v>
      </c>
      <c r="C204" s="73"/>
      <c r="D204" s="152"/>
      <c r="E204" s="120" t="s">
        <v>256</v>
      </c>
      <c r="F204" s="120" t="s">
        <v>128</v>
      </c>
      <c r="G204" s="120" t="s">
        <v>764</v>
      </c>
      <c r="H204" s="120" t="s">
        <v>770</v>
      </c>
      <c r="I204" s="120" t="s">
        <v>0</v>
      </c>
      <c r="J204" s="121" t="s">
        <v>790</v>
      </c>
      <c r="K204" s="121" t="s">
        <v>0</v>
      </c>
      <c r="L204" s="121" t="s">
        <v>791</v>
      </c>
      <c r="M204" s="102" t="s">
        <v>0</v>
      </c>
      <c r="N204" s="121" t="s">
        <v>263</v>
      </c>
      <c r="O204" s="101" t="s">
        <v>0</v>
      </c>
      <c r="P204" s="121" t="s">
        <v>127</v>
      </c>
      <c r="Q204" s="101" t="s">
        <v>0</v>
      </c>
      <c r="R204" s="101" t="s">
        <v>0</v>
      </c>
      <c r="S204" s="101" t="s">
        <v>0</v>
      </c>
    </row>
    <row r="205" spans="1:19" s="8" customFormat="1" ht="27" customHeight="1">
      <c r="A205" s="98"/>
      <c r="B205" s="401" t="s">
        <v>657</v>
      </c>
      <c r="C205" s="402"/>
      <c r="D205" s="402"/>
      <c r="E205" s="402"/>
      <c r="F205" s="402"/>
      <c r="G205" s="402"/>
      <c r="H205" s="402"/>
      <c r="I205" s="402"/>
      <c r="J205" s="402"/>
      <c r="K205" s="402"/>
      <c r="L205" s="402"/>
      <c r="M205" s="402"/>
      <c r="N205" s="402"/>
      <c r="O205" s="402"/>
      <c r="P205" s="402"/>
      <c r="Q205" s="402"/>
      <c r="R205" s="402"/>
      <c r="S205" s="403"/>
    </row>
    <row r="206" spans="1:19" s="8" customFormat="1" ht="77.25" customHeight="1">
      <c r="A206" s="98" t="s">
        <v>634</v>
      </c>
      <c r="B206" s="170"/>
      <c r="C206" s="98" t="s">
        <v>637</v>
      </c>
      <c r="D206" s="229" t="s">
        <v>640</v>
      </c>
      <c r="E206" s="110">
        <v>41541</v>
      </c>
      <c r="F206" s="110">
        <v>44156</v>
      </c>
      <c r="G206" s="110">
        <v>49387</v>
      </c>
      <c r="H206" s="110">
        <v>54617</v>
      </c>
      <c r="I206" s="110">
        <v>52128</v>
      </c>
      <c r="J206" s="110">
        <v>58540</v>
      </c>
      <c r="K206" s="110">
        <v>57601</v>
      </c>
      <c r="L206" s="110">
        <v>75481</v>
      </c>
      <c r="M206" s="110">
        <v>61640</v>
      </c>
      <c r="N206" s="110">
        <v>86679</v>
      </c>
      <c r="O206" s="110">
        <v>96147</v>
      </c>
      <c r="P206" s="110">
        <v>102458</v>
      </c>
      <c r="Q206" s="110">
        <v>107718</v>
      </c>
      <c r="R206" s="110">
        <v>111926</v>
      </c>
      <c r="S206" s="110">
        <v>118238</v>
      </c>
    </row>
    <row r="207" spans="1:19" s="8" customFormat="1" ht="92.25" customHeight="1">
      <c r="A207" s="98" t="s">
        <v>635</v>
      </c>
      <c r="B207" s="170"/>
      <c r="C207" s="98" t="s">
        <v>638</v>
      </c>
      <c r="D207" s="229" t="s">
        <v>641</v>
      </c>
      <c r="E207" s="110">
        <v>51380</v>
      </c>
      <c r="F207" s="110">
        <v>54917</v>
      </c>
      <c r="G207" s="110">
        <v>61993</v>
      </c>
      <c r="H207" s="110">
        <v>69068</v>
      </c>
      <c r="I207" s="110">
        <v>68661</v>
      </c>
      <c r="J207" s="110">
        <v>74375</v>
      </c>
      <c r="K207" s="110">
        <v>77845</v>
      </c>
      <c r="L207" s="110">
        <v>99772</v>
      </c>
      <c r="M207" s="110">
        <v>84625</v>
      </c>
      <c r="N207" s="110">
        <v>115329</v>
      </c>
      <c r="O207" s="110">
        <v>128039</v>
      </c>
      <c r="P207" s="110">
        <v>136511</v>
      </c>
      <c r="Q207" s="110">
        <v>143572</v>
      </c>
      <c r="R207" s="110">
        <v>149221</v>
      </c>
      <c r="S207" s="110">
        <v>157693</v>
      </c>
    </row>
    <row r="208" spans="1:19" s="8" customFormat="1" ht="92.25" customHeight="1">
      <c r="A208" s="98" t="s">
        <v>636</v>
      </c>
      <c r="B208" s="170"/>
      <c r="C208" s="98" t="s">
        <v>639</v>
      </c>
      <c r="D208" s="229" t="s">
        <v>642</v>
      </c>
      <c r="E208" s="110">
        <v>79491</v>
      </c>
      <c r="F208" s="110">
        <v>83963</v>
      </c>
      <c r="G208" s="110">
        <v>92908</v>
      </c>
      <c r="H208" s="110">
        <v>101853</v>
      </c>
      <c r="I208" s="110">
        <v>101503</v>
      </c>
      <c r="J208" s="110">
        <v>108562</v>
      </c>
      <c r="K208" s="110">
        <v>110532</v>
      </c>
      <c r="L208" s="110">
        <v>128758</v>
      </c>
      <c r="M208" s="110">
        <v>119826</v>
      </c>
      <c r="N208" s="110">
        <v>145879</v>
      </c>
      <c r="O208" s="110">
        <v>163803</v>
      </c>
      <c r="P208" s="110">
        <v>175753</v>
      </c>
      <c r="Q208" s="110">
        <v>185711</v>
      </c>
      <c r="R208" s="110">
        <v>193677</v>
      </c>
      <c r="S208" s="110">
        <v>205627</v>
      </c>
    </row>
    <row r="209" spans="1:19" s="8" customFormat="1" ht="27" customHeight="1">
      <c r="A209" s="179"/>
      <c r="B209" s="401" t="s">
        <v>658</v>
      </c>
      <c r="C209" s="402"/>
      <c r="D209" s="402"/>
      <c r="E209" s="402"/>
      <c r="F209" s="402"/>
      <c r="G209" s="402"/>
      <c r="H209" s="402"/>
      <c r="I209" s="402"/>
      <c r="J209" s="402"/>
      <c r="K209" s="402"/>
      <c r="L209" s="402"/>
      <c r="M209" s="402"/>
      <c r="N209" s="402"/>
      <c r="O209" s="402"/>
      <c r="P209" s="402"/>
      <c r="Q209" s="402"/>
      <c r="R209" s="402"/>
      <c r="S209" s="403"/>
    </row>
    <row r="210" spans="1:19" s="8" customFormat="1" ht="127.5" customHeight="1">
      <c r="A210" s="98" t="s">
        <v>659</v>
      </c>
      <c r="C210" s="98" t="s">
        <v>671</v>
      </c>
      <c r="D210" s="241" t="s">
        <v>666</v>
      </c>
      <c r="E210" s="110">
        <v>248527</v>
      </c>
      <c r="F210" s="110">
        <v>253712</v>
      </c>
      <c r="G210" s="110">
        <v>264080</v>
      </c>
      <c r="H210" s="110">
        <v>274448</v>
      </c>
      <c r="I210" s="110" t="s">
        <v>0</v>
      </c>
      <c r="J210" s="110">
        <v>282225</v>
      </c>
      <c r="K210" s="110" t="s">
        <v>0</v>
      </c>
      <c r="L210" s="110">
        <v>299851</v>
      </c>
      <c r="M210" s="110" t="s">
        <v>0</v>
      </c>
      <c r="N210" s="110">
        <v>317995</v>
      </c>
      <c r="O210" s="110">
        <v>339111</v>
      </c>
      <c r="P210" s="110">
        <v>353187</v>
      </c>
      <c r="Q210" s="110">
        <v>364918</v>
      </c>
      <c r="R210" s="110">
        <v>374302</v>
      </c>
      <c r="S210" s="110">
        <v>388379</v>
      </c>
    </row>
    <row r="211" spans="1:19" s="8" customFormat="1" ht="29.25" customHeight="1">
      <c r="A211" s="179"/>
      <c r="B211" s="401" t="s">
        <v>669</v>
      </c>
      <c r="C211" s="402"/>
      <c r="D211" s="402"/>
      <c r="E211" s="402"/>
      <c r="F211" s="402"/>
      <c r="G211" s="402"/>
      <c r="H211" s="402"/>
      <c r="I211" s="402"/>
      <c r="J211" s="402"/>
      <c r="K211" s="402"/>
      <c r="L211" s="402"/>
      <c r="M211" s="402"/>
      <c r="N211" s="402"/>
      <c r="O211" s="402"/>
      <c r="P211" s="402"/>
      <c r="Q211" s="402"/>
      <c r="R211" s="402"/>
      <c r="S211" s="403"/>
    </row>
    <row r="212" spans="1:19" s="8" customFormat="1" ht="176.25" customHeight="1">
      <c r="A212" s="179"/>
      <c r="B212"/>
      <c r="C212" s="246"/>
      <c r="D212"/>
      <c r="E212" s="347"/>
      <c r="F212" s="347"/>
      <c r="G212" s="347"/>
      <c r="H212"/>
      <c r="I212"/>
      <c r="J212" s="347"/>
      <c r="K212" s="347"/>
      <c r="L212" s="347"/>
      <c r="M212" s="347"/>
      <c r="N212" s="347"/>
      <c r="O212" s="347"/>
      <c r="P212" s="347"/>
      <c r="Q212" s="347"/>
      <c r="R212" s="347"/>
      <c r="S212" s="348"/>
    </row>
    <row r="213" spans="1:19" s="8" customFormat="1" ht="75" customHeight="1">
      <c r="A213" s="179"/>
      <c r="B213" s="350" t="s">
        <v>839</v>
      </c>
      <c r="C213" s="98" t="s">
        <v>832</v>
      </c>
      <c r="D213" s="349" t="s">
        <v>833</v>
      </c>
      <c r="E213" s="110" t="s">
        <v>0</v>
      </c>
      <c r="F213" s="110" t="s">
        <v>0</v>
      </c>
      <c r="G213" s="110">
        <v>85787</v>
      </c>
      <c r="H213" s="110">
        <v>91701</v>
      </c>
      <c r="I213" s="110" t="s">
        <v>0</v>
      </c>
      <c r="J213" s="110"/>
      <c r="K213" s="110" t="s">
        <v>0</v>
      </c>
      <c r="L213" s="110">
        <v>112786</v>
      </c>
      <c r="M213" s="110" t="s">
        <v>0</v>
      </c>
      <c r="N213" s="110">
        <v>125075</v>
      </c>
      <c r="O213" s="110">
        <v>136926</v>
      </c>
      <c r="P213" s="110">
        <v>144826</v>
      </c>
      <c r="Q213" s="110">
        <v>151409</v>
      </c>
      <c r="R213" s="110">
        <v>156676</v>
      </c>
      <c r="S213" s="110">
        <v>164576</v>
      </c>
    </row>
    <row r="214" spans="1:19" s="8" customFormat="1" ht="80.25" customHeight="1">
      <c r="A214" s="179"/>
      <c r="B214" s="350" t="s">
        <v>840</v>
      </c>
      <c r="C214" s="98" t="s">
        <v>830</v>
      </c>
      <c r="D214" s="349" t="s">
        <v>831</v>
      </c>
      <c r="E214" s="110" t="s">
        <v>0</v>
      </c>
      <c r="F214" s="110" t="s">
        <v>0</v>
      </c>
      <c r="G214" s="110">
        <v>114860</v>
      </c>
      <c r="H214" s="110">
        <v>125075</v>
      </c>
      <c r="I214" s="110" t="s">
        <v>0</v>
      </c>
      <c r="J214" s="110"/>
      <c r="K214" s="110" t="s">
        <v>0</v>
      </c>
      <c r="L214" s="110">
        <v>161495</v>
      </c>
      <c r="M214" s="110" t="s">
        <v>0</v>
      </c>
      <c r="N214" s="110">
        <v>182722</v>
      </c>
      <c r="O214" s="110">
        <v>203191</v>
      </c>
      <c r="P214" s="110">
        <v>216837</v>
      </c>
      <c r="Q214" s="110">
        <v>228208</v>
      </c>
      <c r="R214" s="110">
        <v>237305</v>
      </c>
      <c r="S214" s="110">
        <v>250951</v>
      </c>
    </row>
    <row r="215" spans="1:19" s="8" customFormat="1" ht="88.5" customHeight="1">
      <c r="A215" s="98" t="s">
        <v>672</v>
      </c>
      <c r="B215" s="245"/>
      <c r="C215" s="98" t="s">
        <v>829</v>
      </c>
      <c r="D215" s="241" t="s">
        <v>676</v>
      </c>
      <c r="E215" s="110" t="s">
        <v>0</v>
      </c>
      <c r="F215" s="110" t="s">
        <v>0</v>
      </c>
      <c r="G215" s="110">
        <v>127726</v>
      </c>
      <c r="H215" s="110">
        <v>139553</v>
      </c>
      <c r="I215" s="110" t="s">
        <v>0</v>
      </c>
      <c r="J215" s="110" t="s">
        <v>0</v>
      </c>
      <c r="K215" s="110" t="s">
        <v>0</v>
      </c>
      <c r="L215" s="110">
        <v>181725</v>
      </c>
      <c r="M215" s="110" t="s">
        <v>0</v>
      </c>
      <c r="N215" s="110">
        <v>206303</v>
      </c>
      <c r="O215" s="110">
        <v>230004</v>
      </c>
      <c r="P215" s="110">
        <v>245804</v>
      </c>
      <c r="Q215" s="110">
        <v>258971</v>
      </c>
      <c r="R215" s="110">
        <v>269505</v>
      </c>
      <c r="S215" s="110">
        <v>285305</v>
      </c>
    </row>
    <row r="216" spans="1:19" s="8" customFormat="1" ht="96" customHeight="1">
      <c r="A216" s="98" t="s">
        <v>673</v>
      </c>
      <c r="B216" s="352" t="s">
        <v>838</v>
      </c>
      <c r="C216" s="98" t="s">
        <v>837</v>
      </c>
      <c r="D216" s="241" t="s">
        <v>676</v>
      </c>
      <c r="E216" s="110" t="s">
        <v>0</v>
      </c>
      <c r="F216" s="110" t="s">
        <v>0</v>
      </c>
      <c r="G216" s="110">
        <v>179581</v>
      </c>
      <c r="H216" s="110">
        <v>188935</v>
      </c>
      <c r="I216" s="110" t="s">
        <v>0</v>
      </c>
      <c r="J216" s="110" t="s">
        <v>0</v>
      </c>
      <c r="K216" s="110" t="s">
        <v>0</v>
      </c>
      <c r="L216" s="110">
        <v>222289</v>
      </c>
      <c r="M216" s="110" t="s">
        <v>0</v>
      </c>
      <c r="N216" s="110">
        <v>241728</v>
      </c>
      <c r="O216" s="110">
        <v>260473</v>
      </c>
      <c r="P216" s="110">
        <v>272970</v>
      </c>
      <c r="Q216" s="110">
        <v>283384</v>
      </c>
      <c r="R216" s="110">
        <v>291715</v>
      </c>
      <c r="S216" s="110">
        <v>304212</v>
      </c>
    </row>
    <row r="217" spans="1:19" s="8" customFormat="1" ht="69.75" customHeight="1">
      <c r="A217" s="98" t="s">
        <v>674</v>
      </c>
      <c r="B217" s="245"/>
      <c r="C217" s="98" t="s">
        <v>828</v>
      </c>
      <c r="D217" s="241" t="s">
        <v>675</v>
      </c>
      <c r="E217" s="110" t="s">
        <v>0</v>
      </c>
      <c r="F217" s="110" t="s">
        <v>0</v>
      </c>
      <c r="G217" s="110">
        <v>43640</v>
      </c>
      <c r="H217" s="110">
        <v>46500</v>
      </c>
      <c r="I217" s="110" t="s">
        <v>0</v>
      </c>
      <c r="J217" s="110" t="s">
        <v>0</v>
      </c>
      <c r="K217" s="110" t="s">
        <v>0</v>
      </c>
      <c r="L217" s="110">
        <v>57008</v>
      </c>
      <c r="M217" s="110" t="s">
        <v>0</v>
      </c>
      <c r="N217" s="110">
        <v>62984</v>
      </c>
      <c r="O217" s="110">
        <v>68715</v>
      </c>
      <c r="P217" s="110">
        <v>72536</v>
      </c>
      <c r="Q217" s="110">
        <v>75720</v>
      </c>
      <c r="R217" s="110">
        <v>78267</v>
      </c>
      <c r="S217" s="110">
        <v>82088</v>
      </c>
    </row>
    <row r="218" spans="1:19" s="8" customFormat="1" ht="63.75" customHeight="1">
      <c r="A218" s="179"/>
      <c r="B218" s="245"/>
      <c r="C218" s="98" t="s">
        <v>835</v>
      </c>
      <c r="D218" s="349" t="s">
        <v>834</v>
      </c>
      <c r="E218" s="110" t="s">
        <v>0</v>
      </c>
      <c r="F218" s="110" t="s">
        <v>0</v>
      </c>
      <c r="G218" s="110">
        <v>10770</v>
      </c>
      <c r="H218" s="110">
        <v>11845</v>
      </c>
      <c r="I218" s="110" t="s">
        <v>0</v>
      </c>
      <c r="J218" s="110" t="s">
        <v>0</v>
      </c>
      <c r="K218" s="110" t="s">
        <v>0</v>
      </c>
      <c r="L218" s="110">
        <v>15679.235060160003</v>
      </c>
      <c r="M218" s="110" t="s">
        <v>0</v>
      </c>
      <c r="N218" s="110">
        <v>17913.635060160002</v>
      </c>
      <c r="O218" s="110">
        <v>20068.235060160001</v>
      </c>
      <c r="P218" s="110">
        <v>21504.635060160002</v>
      </c>
      <c r="Q218" s="110">
        <v>22701.635060160002</v>
      </c>
      <c r="R218" s="110">
        <v>23659.235060160005</v>
      </c>
      <c r="S218" s="110">
        <v>25095.635060160002</v>
      </c>
    </row>
    <row r="219" spans="1:19" s="8" customFormat="1" ht="33.75" customHeight="1">
      <c r="A219" s="179"/>
      <c r="B219" s="136" t="s">
        <v>119</v>
      </c>
      <c r="C219" s="351" t="s">
        <v>737</v>
      </c>
      <c r="D219" s="280"/>
      <c r="E219" s="110" t="s">
        <v>0</v>
      </c>
      <c r="F219" s="110" t="s">
        <v>0</v>
      </c>
      <c r="G219" s="190" t="s">
        <v>825</v>
      </c>
      <c r="H219" s="110" t="s">
        <v>824</v>
      </c>
      <c r="I219" s="281" t="s">
        <v>0</v>
      </c>
      <c r="J219" s="110" t="s">
        <v>0</v>
      </c>
      <c r="K219" s="281" t="s">
        <v>0</v>
      </c>
      <c r="L219" s="95" t="s">
        <v>262</v>
      </c>
      <c r="M219" s="110" t="s">
        <v>0</v>
      </c>
      <c r="N219" s="110" t="s">
        <v>826</v>
      </c>
      <c r="O219" s="279" t="s">
        <v>736</v>
      </c>
      <c r="P219" s="456" t="s">
        <v>827</v>
      </c>
      <c r="Q219" s="457"/>
      <c r="R219" s="457"/>
      <c r="S219" s="458"/>
    </row>
    <row r="220" spans="1:19" s="8" customFormat="1" ht="27" customHeight="1">
      <c r="A220" s="179"/>
      <c r="B220" s="443" t="s">
        <v>449</v>
      </c>
      <c r="C220" s="444"/>
      <c r="D220" s="444"/>
      <c r="E220" s="444"/>
      <c r="F220" s="444"/>
      <c r="G220" s="444"/>
      <c r="H220" s="444"/>
      <c r="I220" s="444"/>
      <c r="J220" s="444"/>
      <c r="K220" s="444"/>
      <c r="L220" s="444"/>
      <c r="M220" s="444"/>
      <c r="N220" s="444"/>
      <c r="O220" s="444"/>
      <c r="P220" s="444"/>
      <c r="Q220" s="444"/>
      <c r="R220" s="444"/>
      <c r="S220" s="445"/>
    </row>
    <row r="221" spans="1:19" ht="75" customHeight="1">
      <c r="A221" s="335" t="s">
        <v>798</v>
      </c>
      <c r="B221" s="154"/>
      <c r="C221" s="222" t="s">
        <v>792</v>
      </c>
      <c r="D221" s="185"/>
      <c r="E221" s="110">
        <v>6700</v>
      </c>
      <c r="F221" s="1"/>
      <c r="G221" s="119"/>
      <c r="H221" s="119"/>
      <c r="I221" s="118"/>
      <c r="J221" s="118"/>
      <c r="K221" s="118"/>
      <c r="L221" s="118"/>
      <c r="M221" s="118"/>
      <c r="N221" s="63"/>
      <c r="O221" s="118"/>
      <c r="P221" s="63"/>
      <c r="Q221" s="63"/>
      <c r="R221" s="63"/>
    </row>
    <row r="222" spans="1:19" ht="88.5" customHeight="1">
      <c r="A222" s="335" t="s">
        <v>796</v>
      </c>
      <c r="B222" s="154"/>
      <c r="C222" s="222" t="s">
        <v>794</v>
      </c>
      <c r="D222" s="185"/>
      <c r="E222" s="110">
        <v>6700</v>
      </c>
      <c r="F222" s="1"/>
      <c r="G222" s="119"/>
      <c r="H222" s="119"/>
      <c r="I222" s="118"/>
      <c r="J222" s="118"/>
      <c r="K222" s="118"/>
      <c r="L222" s="118"/>
      <c r="M222" s="118"/>
      <c r="N222" s="63"/>
      <c r="O222" s="118"/>
      <c r="P222" s="63"/>
      <c r="Q222" s="63"/>
      <c r="R222" s="63"/>
    </row>
    <row r="223" spans="1:19" ht="75" customHeight="1">
      <c r="A223" s="335" t="s">
        <v>797</v>
      </c>
      <c r="B223" s="154"/>
      <c r="C223" s="222" t="s">
        <v>793</v>
      </c>
      <c r="D223" s="334"/>
      <c r="E223" s="110">
        <v>6882</v>
      </c>
      <c r="F223" s="332"/>
      <c r="G223" s="119"/>
      <c r="H223" s="119"/>
      <c r="I223" s="118"/>
      <c r="J223" s="118"/>
      <c r="K223" s="118"/>
      <c r="L223" s="118"/>
      <c r="M223" s="63"/>
      <c r="N223" s="118"/>
      <c r="O223" s="63"/>
      <c r="P223" s="63"/>
      <c r="Q223" s="63"/>
    </row>
    <row r="224" spans="1:19" ht="105.75" customHeight="1">
      <c r="A224" s="335" t="s">
        <v>795</v>
      </c>
      <c r="B224" s="333"/>
      <c r="C224" s="461" t="s">
        <v>427</v>
      </c>
      <c r="D224" s="462"/>
      <c r="E224" s="110">
        <v>8700</v>
      </c>
      <c r="F224" s="332"/>
      <c r="G224" s="1"/>
      <c r="H224" s="119"/>
      <c r="I224" s="118"/>
      <c r="J224" s="118"/>
      <c r="K224" s="118"/>
      <c r="L224" s="118"/>
      <c r="M224" s="118"/>
      <c r="N224" s="63"/>
      <c r="O224" s="118"/>
      <c r="P224" s="63"/>
      <c r="Q224" s="63"/>
      <c r="R224" s="63"/>
    </row>
    <row r="225" spans="1:19" ht="48" customHeight="1">
      <c r="B225" s="463" t="s">
        <v>52</v>
      </c>
      <c r="C225" s="463"/>
      <c r="D225" s="463"/>
      <c r="E225" s="463"/>
      <c r="F225" s="463"/>
      <c r="G225" s="463"/>
      <c r="H225" s="463"/>
      <c r="I225" s="463"/>
      <c r="J225" s="463"/>
      <c r="K225" s="463"/>
      <c r="L225" s="463"/>
      <c r="M225" s="463"/>
      <c r="N225" s="463"/>
      <c r="O225" s="463"/>
      <c r="P225" s="463"/>
      <c r="Q225" s="463"/>
      <c r="R225" s="463"/>
      <c r="S225" s="463"/>
    </row>
    <row r="226" spans="1:19" ht="30.75" customHeight="1">
      <c r="B226" s="459"/>
      <c r="C226" s="459"/>
      <c r="D226" s="459"/>
      <c r="E226" s="459"/>
      <c r="F226" s="459"/>
    </row>
    <row r="227" spans="1:19" ht="21" customHeight="1">
      <c r="B227" s="460"/>
      <c r="C227" s="460"/>
      <c r="D227" s="460"/>
      <c r="E227" s="460"/>
      <c r="F227" s="460"/>
    </row>
    <row r="228" spans="1:19" ht="38.25" customHeight="1">
      <c r="C228" s="67"/>
    </row>
    <row r="229" spans="1:19" ht="38.25" customHeight="1">
      <c r="C229" s="67"/>
    </row>
    <row r="230" spans="1:19" ht="38.25" customHeight="1">
      <c r="C230" s="67"/>
    </row>
    <row r="231" spans="1:19" ht="38.25" customHeight="1">
      <c r="C231" s="67"/>
    </row>
    <row r="232" spans="1:19" ht="38.25" customHeight="1">
      <c r="C232" s="67"/>
    </row>
    <row r="233" spans="1:19" ht="38.25" customHeight="1">
      <c r="C233" s="67"/>
    </row>
    <row r="234" spans="1:19" ht="38.25" customHeight="1">
      <c r="C234" s="67"/>
    </row>
    <row r="235" spans="1:19" ht="38.25" customHeight="1">
      <c r="C235" s="67"/>
    </row>
    <row r="236" spans="1:19" s="17" customFormat="1" ht="38.25" customHeight="1">
      <c r="A236" s="8"/>
      <c r="B236" s="1"/>
      <c r="C236" s="67"/>
      <c r="E236" s="15"/>
      <c r="F236" s="15"/>
      <c r="G236" s="12"/>
      <c r="H236" s="12"/>
      <c r="I236" s="12"/>
      <c r="J236" s="14"/>
      <c r="K236" s="12"/>
      <c r="L236" s="13"/>
      <c r="M236" s="13"/>
      <c r="N236" s="1"/>
      <c r="O236" s="1"/>
      <c r="P236" s="1"/>
      <c r="Q236" s="1"/>
      <c r="R236" s="1"/>
      <c r="S236" s="1"/>
    </row>
    <row r="237" spans="1:19" s="17" customFormat="1" ht="38.25" customHeight="1">
      <c r="A237" s="8"/>
      <c r="B237" s="1"/>
      <c r="C237" s="67"/>
      <c r="E237" s="15"/>
      <c r="F237" s="15"/>
      <c r="G237" s="12"/>
      <c r="H237" s="12"/>
      <c r="I237" s="12"/>
      <c r="J237" s="14"/>
      <c r="K237" s="12"/>
      <c r="L237" s="13"/>
      <c r="M237" s="13"/>
      <c r="N237" s="1"/>
      <c r="O237" s="1"/>
      <c r="P237" s="1"/>
      <c r="Q237" s="1"/>
      <c r="R237" s="1"/>
      <c r="S237" s="1"/>
    </row>
    <row r="238" spans="1:19" s="17" customFormat="1" ht="38.25" customHeight="1">
      <c r="A238" s="8"/>
      <c r="B238" s="1"/>
      <c r="C238" s="67"/>
      <c r="E238" s="15"/>
      <c r="F238" s="15"/>
      <c r="G238" s="12"/>
      <c r="H238" s="12"/>
      <c r="I238" s="12"/>
      <c r="J238" s="14"/>
      <c r="K238" s="12"/>
      <c r="L238" s="13"/>
      <c r="M238" s="13"/>
      <c r="N238" s="1"/>
      <c r="O238" s="1"/>
      <c r="P238" s="1"/>
      <c r="Q238" s="1"/>
      <c r="R238" s="1"/>
      <c r="S238" s="1"/>
    </row>
    <row r="239" spans="1:19" s="17" customFormat="1" ht="38.25" customHeight="1">
      <c r="A239" s="8"/>
      <c r="B239" s="1"/>
      <c r="C239" s="67"/>
      <c r="E239" s="15"/>
      <c r="F239" s="15"/>
      <c r="G239" s="12"/>
      <c r="H239" s="12"/>
      <c r="I239" s="12"/>
      <c r="J239" s="14"/>
      <c r="K239" s="12"/>
      <c r="L239" s="13"/>
      <c r="M239" s="13"/>
      <c r="N239" s="1"/>
      <c r="O239" s="1"/>
      <c r="P239" s="1"/>
      <c r="Q239" s="1"/>
      <c r="R239" s="1"/>
      <c r="S239" s="1"/>
    </row>
    <row r="240" spans="1:19" s="17" customFormat="1" ht="38.25" customHeight="1">
      <c r="A240" s="8"/>
      <c r="B240" s="1"/>
      <c r="C240" s="67"/>
      <c r="E240" s="15"/>
      <c r="F240" s="15"/>
      <c r="G240" s="12"/>
      <c r="H240" s="12"/>
      <c r="I240" s="12"/>
      <c r="J240" s="14"/>
      <c r="K240" s="12"/>
      <c r="L240" s="13"/>
      <c r="M240" s="13"/>
      <c r="N240" s="1"/>
      <c r="O240" s="1"/>
      <c r="P240" s="1"/>
      <c r="Q240" s="1"/>
      <c r="R240" s="1"/>
      <c r="S240" s="1"/>
    </row>
    <row r="241" spans="1:19" s="17" customFormat="1" ht="38.25" customHeight="1">
      <c r="A241" s="8"/>
      <c r="B241" s="1"/>
      <c r="C241" s="67"/>
      <c r="E241" s="15"/>
      <c r="F241" s="15"/>
      <c r="G241" s="12"/>
      <c r="H241" s="12"/>
      <c r="I241" s="12"/>
      <c r="J241" s="14"/>
      <c r="K241" s="12"/>
      <c r="L241" s="13"/>
      <c r="M241" s="13"/>
      <c r="N241" s="1"/>
      <c r="O241" s="1"/>
      <c r="P241" s="1"/>
      <c r="Q241" s="1"/>
      <c r="R241" s="1"/>
      <c r="S241" s="1"/>
    </row>
    <row r="242" spans="1:19" s="17" customFormat="1" ht="38.25" customHeight="1">
      <c r="A242" s="8"/>
      <c r="B242" s="1"/>
      <c r="C242" s="67"/>
      <c r="E242" s="15"/>
      <c r="F242" s="15"/>
      <c r="G242" s="12"/>
      <c r="H242" s="12"/>
      <c r="I242" s="12"/>
      <c r="J242" s="14"/>
      <c r="K242" s="12"/>
      <c r="L242" s="13"/>
      <c r="M242" s="13"/>
      <c r="N242" s="1"/>
      <c r="O242" s="1"/>
      <c r="P242" s="1"/>
      <c r="Q242" s="1"/>
      <c r="R242" s="1"/>
      <c r="S242" s="1"/>
    </row>
    <row r="243" spans="1:19" s="17" customFormat="1" ht="38.25" customHeight="1">
      <c r="A243" s="8"/>
      <c r="B243" s="1"/>
      <c r="C243" s="67"/>
      <c r="E243" s="15"/>
      <c r="F243" s="15"/>
      <c r="G243" s="12"/>
      <c r="H243" s="12"/>
      <c r="I243" s="12"/>
      <c r="J243" s="14"/>
      <c r="K243" s="12"/>
      <c r="L243" s="13"/>
      <c r="M243" s="13"/>
      <c r="N243" s="1"/>
      <c r="O243" s="1"/>
      <c r="P243" s="1"/>
      <c r="Q243" s="1"/>
      <c r="R243" s="1"/>
      <c r="S243" s="1"/>
    </row>
    <row r="244" spans="1:19" s="17" customFormat="1" ht="38.25" customHeight="1">
      <c r="A244" s="8"/>
      <c r="B244" s="1"/>
      <c r="C244" s="67"/>
      <c r="E244" s="15"/>
      <c r="F244" s="15"/>
      <c r="G244" s="12"/>
      <c r="H244" s="12"/>
      <c r="I244" s="12"/>
      <c r="J244" s="14"/>
      <c r="K244" s="12"/>
      <c r="L244" s="13"/>
      <c r="M244" s="13"/>
      <c r="N244" s="1"/>
      <c r="O244" s="1"/>
      <c r="P244" s="1"/>
      <c r="Q244" s="1"/>
      <c r="R244" s="1"/>
      <c r="S244" s="1"/>
    </row>
    <row r="245" spans="1:19" s="17" customFormat="1" ht="38.25" customHeight="1">
      <c r="A245" s="8"/>
      <c r="B245" s="1"/>
      <c r="C245" s="67"/>
      <c r="E245" s="15"/>
      <c r="F245" s="15"/>
      <c r="G245" s="12"/>
      <c r="H245" s="12"/>
      <c r="I245" s="12"/>
      <c r="J245" s="14"/>
      <c r="K245" s="12"/>
      <c r="L245" s="13"/>
      <c r="M245" s="13"/>
      <c r="N245" s="1"/>
      <c r="O245" s="1"/>
      <c r="P245" s="1"/>
      <c r="Q245" s="1"/>
      <c r="R245" s="1"/>
      <c r="S245" s="1"/>
    </row>
    <row r="246" spans="1:19" s="17" customFormat="1" ht="38.25" customHeight="1">
      <c r="A246" s="8"/>
      <c r="B246" s="1"/>
      <c r="C246" s="67"/>
      <c r="E246" s="15"/>
      <c r="F246" s="15"/>
      <c r="G246" s="12"/>
      <c r="H246" s="12"/>
      <c r="I246" s="12"/>
      <c r="J246" s="14"/>
      <c r="K246" s="12"/>
      <c r="L246" s="13"/>
      <c r="M246" s="13"/>
      <c r="N246" s="1"/>
      <c r="O246" s="1"/>
      <c r="P246" s="1"/>
      <c r="Q246" s="1"/>
      <c r="R246" s="1"/>
      <c r="S246" s="1"/>
    </row>
    <row r="247" spans="1:19" s="17" customFormat="1" ht="38.25" customHeight="1">
      <c r="A247" s="8"/>
      <c r="B247" s="1"/>
      <c r="C247" s="67"/>
      <c r="E247" s="15"/>
      <c r="F247" s="15"/>
      <c r="G247" s="12"/>
      <c r="H247" s="12"/>
      <c r="I247" s="12"/>
      <c r="J247" s="14"/>
      <c r="K247" s="12"/>
      <c r="L247" s="13"/>
      <c r="M247" s="13"/>
      <c r="N247" s="1"/>
      <c r="O247" s="1"/>
      <c r="P247" s="1"/>
      <c r="Q247" s="1"/>
      <c r="R247" s="1"/>
      <c r="S247" s="1"/>
    </row>
    <row r="248" spans="1:19" s="17" customFormat="1" ht="38.25" customHeight="1">
      <c r="A248" s="8"/>
      <c r="B248" s="1"/>
      <c r="C248" s="67"/>
      <c r="E248" s="15"/>
      <c r="F248" s="15"/>
      <c r="G248" s="12"/>
      <c r="H248" s="12"/>
      <c r="I248" s="12"/>
      <c r="J248" s="14"/>
      <c r="K248" s="12"/>
      <c r="L248" s="13"/>
      <c r="M248" s="13"/>
      <c r="N248" s="1"/>
      <c r="O248" s="1"/>
      <c r="P248" s="1"/>
      <c r="Q248" s="1"/>
      <c r="R248" s="1"/>
      <c r="S248" s="1"/>
    </row>
    <row r="249" spans="1:19" s="17" customFormat="1" ht="38.25" customHeight="1">
      <c r="A249" s="8"/>
      <c r="B249" s="1"/>
      <c r="C249" s="67"/>
      <c r="E249" s="15"/>
      <c r="F249" s="15"/>
      <c r="G249" s="12"/>
      <c r="H249" s="12"/>
      <c r="I249" s="12"/>
      <c r="J249" s="14"/>
      <c r="K249" s="12"/>
      <c r="L249" s="13"/>
      <c r="M249" s="13"/>
      <c r="N249" s="1"/>
      <c r="O249" s="1"/>
      <c r="P249" s="1"/>
      <c r="Q249" s="1"/>
      <c r="R249" s="1"/>
      <c r="S249" s="1"/>
    </row>
    <row r="250" spans="1:19" s="17" customFormat="1" ht="38.25" customHeight="1">
      <c r="A250" s="8"/>
      <c r="B250" s="1"/>
      <c r="C250" s="67"/>
      <c r="E250" s="15"/>
      <c r="F250" s="15"/>
      <c r="G250" s="12"/>
      <c r="H250" s="12"/>
      <c r="I250" s="12"/>
      <c r="J250" s="14"/>
      <c r="K250" s="12"/>
      <c r="L250" s="13"/>
      <c r="M250" s="13"/>
      <c r="N250" s="1"/>
      <c r="O250" s="1"/>
      <c r="P250" s="1"/>
      <c r="Q250" s="1"/>
      <c r="R250" s="1"/>
      <c r="S250" s="1"/>
    </row>
    <row r="251" spans="1:19" s="17" customFormat="1" ht="38.25" customHeight="1">
      <c r="A251" s="8"/>
      <c r="B251" s="1"/>
      <c r="C251" s="67"/>
      <c r="E251" s="15"/>
      <c r="F251" s="15"/>
      <c r="G251" s="12"/>
      <c r="H251" s="12"/>
      <c r="I251" s="12"/>
      <c r="J251" s="14"/>
      <c r="K251" s="12"/>
      <c r="L251" s="13"/>
      <c r="M251" s="13"/>
      <c r="N251" s="1"/>
      <c r="O251" s="1"/>
      <c r="P251" s="1"/>
      <c r="Q251" s="1"/>
      <c r="R251" s="1"/>
      <c r="S251" s="1"/>
    </row>
    <row r="252" spans="1:19" s="17" customFormat="1" ht="38.25" customHeight="1">
      <c r="A252" s="8"/>
      <c r="B252" s="1"/>
      <c r="C252" s="67"/>
      <c r="E252" s="15"/>
      <c r="F252" s="15"/>
      <c r="G252" s="12"/>
      <c r="H252" s="12"/>
      <c r="I252" s="12"/>
      <c r="J252" s="14"/>
      <c r="K252" s="12"/>
      <c r="L252" s="13"/>
      <c r="M252" s="13"/>
      <c r="N252" s="1"/>
      <c r="O252" s="1"/>
      <c r="P252" s="1"/>
      <c r="Q252" s="1"/>
      <c r="R252" s="1"/>
      <c r="S252" s="1"/>
    </row>
    <row r="253" spans="1:19" s="17" customFormat="1" ht="38.25" customHeight="1">
      <c r="A253" s="8"/>
      <c r="B253" s="1"/>
      <c r="C253" s="67"/>
      <c r="E253" s="15"/>
      <c r="F253" s="15"/>
      <c r="G253" s="12"/>
      <c r="H253" s="12"/>
      <c r="I253" s="12"/>
      <c r="J253" s="14"/>
      <c r="K253" s="12"/>
      <c r="L253" s="13"/>
      <c r="M253" s="13"/>
      <c r="N253" s="1"/>
      <c r="O253" s="1"/>
      <c r="P253" s="1"/>
      <c r="Q253" s="1"/>
      <c r="R253" s="1"/>
      <c r="S253" s="1"/>
    </row>
    <row r="254" spans="1:19" s="17" customFormat="1" ht="38.25" customHeight="1">
      <c r="A254" s="8"/>
      <c r="B254" s="1"/>
      <c r="C254" s="67"/>
      <c r="E254" s="15"/>
      <c r="F254" s="15"/>
      <c r="G254" s="12"/>
      <c r="H254" s="12"/>
      <c r="I254" s="12"/>
      <c r="J254" s="14"/>
      <c r="K254" s="12"/>
      <c r="L254" s="13"/>
      <c r="M254" s="13"/>
      <c r="N254" s="1"/>
      <c r="O254" s="1"/>
      <c r="P254" s="1"/>
      <c r="Q254" s="1"/>
      <c r="R254" s="1"/>
      <c r="S254" s="1"/>
    </row>
    <row r="255" spans="1:19" s="17" customFormat="1" ht="38.25" customHeight="1">
      <c r="A255" s="8"/>
      <c r="B255" s="1"/>
      <c r="C255" s="67"/>
      <c r="E255" s="15"/>
      <c r="F255" s="15"/>
      <c r="G255" s="12"/>
      <c r="H255" s="12"/>
      <c r="I255" s="12"/>
      <c r="J255" s="14"/>
      <c r="K255" s="12"/>
      <c r="L255" s="13"/>
      <c r="M255" s="13"/>
      <c r="N255" s="1"/>
      <c r="O255" s="1"/>
      <c r="P255" s="1"/>
      <c r="Q255" s="1"/>
      <c r="R255" s="1"/>
      <c r="S255" s="1"/>
    </row>
    <row r="256" spans="1:19" s="17" customFormat="1" ht="38.25" customHeight="1">
      <c r="A256" s="8"/>
      <c r="B256" s="1"/>
      <c r="C256" s="67"/>
      <c r="E256" s="15"/>
      <c r="F256" s="15"/>
      <c r="G256" s="12"/>
      <c r="H256" s="12"/>
      <c r="I256" s="12"/>
      <c r="J256" s="14"/>
      <c r="K256" s="12"/>
      <c r="L256" s="13"/>
      <c r="M256" s="13"/>
      <c r="N256" s="1"/>
      <c r="O256" s="1"/>
      <c r="P256" s="1"/>
      <c r="Q256" s="1"/>
      <c r="R256" s="1"/>
      <c r="S256" s="1"/>
    </row>
    <row r="257" spans="1:19" s="17" customFormat="1" ht="38.25" customHeight="1">
      <c r="A257" s="8"/>
      <c r="B257" s="1"/>
      <c r="C257" s="67"/>
      <c r="E257" s="15"/>
      <c r="F257" s="15"/>
      <c r="G257" s="12"/>
      <c r="H257" s="12"/>
      <c r="I257" s="12"/>
      <c r="J257" s="14"/>
      <c r="K257" s="12"/>
      <c r="L257" s="13"/>
      <c r="M257" s="13"/>
      <c r="N257" s="1"/>
      <c r="O257" s="1"/>
      <c r="P257" s="1"/>
      <c r="Q257" s="1"/>
      <c r="R257" s="1"/>
      <c r="S257" s="1"/>
    </row>
    <row r="258" spans="1:19" s="17" customFormat="1" ht="38.25" customHeight="1">
      <c r="A258" s="8"/>
      <c r="B258" s="1"/>
      <c r="C258" s="67"/>
      <c r="E258" s="15"/>
      <c r="F258" s="15"/>
      <c r="G258" s="12"/>
      <c r="H258" s="12"/>
      <c r="I258" s="12"/>
      <c r="J258" s="14"/>
      <c r="K258" s="12"/>
      <c r="L258" s="13"/>
      <c r="M258" s="13"/>
      <c r="N258" s="1"/>
      <c r="O258" s="1"/>
      <c r="P258" s="1"/>
      <c r="Q258" s="1"/>
      <c r="R258" s="1"/>
      <c r="S258" s="1"/>
    </row>
    <row r="259" spans="1:19" s="17" customFormat="1" ht="38.25" customHeight="1">
      <c r="A259" s="8"/>
      <c r="B259" s="1"/>
      <c r="C259" s="67"/>
      <c r="E259" s="15"/>
      <c r="F259" s="15"/>
      <c r="G259" s="12"/>
      <c r="H259" s="12"/>
      <c r="I259" s="12"/>
      <c r="J259" s="14"/>
      <c r="K259" s="12"/>
      <c r="L259" s="13"/>
      <c r="M259" s="13"/>
      <c r="N259" s="1"/>
      <c r="O259" s="1"/>
      <c r="P259" s="1"/>
      <c r="Q259" s="1"/>
      <c r="R259" s="1"/>
      <c r="S259" s="1"/>
    </row>
    <row r="260" spans="1:19" s="17" customFormat="1" ht="38.25" customHeight="1">
      <c r="A260" s="8"/>
      <c r="B260" s="1"/>
      <c r="C260" s="67"/>
      <c r="E260" s="15"/>
      <c r="F260" s="15"/>
      <c r="G260" s="12"/>
      <c r="H260" s="12"/>
      <c r="I260" s="12"/>
      <c r="J260" s="14"/>
      <c r="K260" s="12"/>
      <c r="L260" s="13"/>
      <c r="M260" s="13"/>
      <c r="N260" s="1"/>
      <c r="O260" s="1"/>
      <c r="P260" s="1"/>
      <c r="Q260" s="1"/>
      <c r="R260" s="1"/>
      <c r="S260" s="1"/>
    </row>
    <row r="261" spans="1:19" s="17" customFormat="1" ht="38.25" customHeight="1">
      <c r="A261" s="8"/>
      <c r="B261" s="1"/>
      <c r="C261" s="67"/>
      <c r="E261" s="15"/>
      <c r="F261" s="15"/>
      <c r="G261" s="12"/>
      <c r="H261" s="12"/>
      <c r="I261" s="12"/>
      <c r="J261" s="14"/>
      <c r="K261" s="12"/>
      <c r="L261" s="13"/>
      <c r="M261" s="13"/>
      <c r="N261" s="1"/>
      <c r="O261" s="1"/>
      <c r="P261" s="1"/>
      <c r="Q261" s="1"/>
      <c r="R261" s="1"/>
      <c r="S261" s="1"/>
    </row>
    <row r="262" spans="1:19" s="17" customFormat="1" ht="38.25" customHeight="1">
      <c r="A262" s="8"/>
      <c r="B262" s="1"/>
      <c r="C262" s="67"/>
      <c r="E262" s="15"/>
      <c r="F262" s="15"/>
      <c r="G262" s="12"/>
      <c r="H262" s="12"/>
      <c r="I262" s="12"/>
      <c r="J262" s="14"/>
      <c r="K262" s="12"/>
      <c r="L262" s="13"/>
      <c r="M262" s="13"/>
      <c r="N262" s="1"/>
      <c r="O262" s="1"/>
      <c r="P262" s="1"/>
      <c r="Q262" s="1"/>
      <c r="R262" s="1"/>
      <c r="S262" s="1"/>
    </row>
    <row r="263" spans="1:19" s="17" customFormat="1" ht="38.25" customHeight="1">
      <c r="A263" s="8"/>
      <c r="B263" s="1"/>
      <c r="C263" s="67"/>
      <c r="E263" s="15"/>
      <c r="F263" s="15"/>
      <c r="G263" s="12"/>
      <c r="H263" s="12"/>
      <c r="I263" s="12"/>
      <c r="J263" s="14"/>
      <c r="K263" s="12"/>
      <c r="L263" s="13"/>
      <c r="M263" s="13"/>
      <c r="N263" s="1"/>
      <c r="O263" s="1"/>
      <c r="P263" s="1"/>
      <c r="Q263" s="1"/>
      <c r="R263" s="1"/>
      <c r="S263" s="1"/>
    </row>
    <row r="264" spans="1:19" s="17" customFormat="1" ht="38.25" customHeight="1">
      <c r="A264" s="8"/>
      <c r="B264" s="1"/>
      <c r="C264" s="67"/>
      <c r="E264" s="15"/>
      <c r="F264" s="15"/>
      <c r="G264" s="12"/>
      <c r="H264" s="12"/>
      <c r="I264" s="12"/>
      <c r="J264" s="14"/>
      <c r="K264" s="12"/>
      <c r="L264" s="13"/>
      <c r="M264" s="13"/>
      <c r="N264" s="1"/>
      <c r="O264" s="1"/>
      <c r="P264" s="1"/>
      <c r="Q264" s="1"/>
      <c r="R264" s="1"/>
      <c r="S264" s="1"/>
    </row>
    <row r="265" spans="1:19" s="17" customFormat="1" ht="38.25" customHeight="1">
      <c r="A265" s="8"/>
      <c r="B265" s="1"/>
      <c r="C265" s="67"/>
      <c r="E265" s="15"/>
      <c r="F265" s="15"/>
      <c r="G265" s="12"/>
      <c r="H265" s="12"/>
      <c r="I265" s="12"/>
      <c r="J265" s="14"/>
      <c r="K265" s="12"/>
      <c r="L265" s="13"/>
      <c r="M265" s="13"/>
      <c r="N265" s="1"/>
      <c r="O265" s="1"/>
      <c r="P265" s="1"/>
      <c r="Q265" s="1"/>
      <c r="R265" s="1"/>
      <c r="S265" s="1"/>
    </row>
    <row r="266" spans="1:19" s="17" customFormat="1" ht="38.25" customHeight="1">
      <c r="A266" s="8"/>
      <c r="B266" s="1"/>
      <c r="C266" s="67"/>
      <c r="E266" s="15"/>
      <c r="F266" s="15"/>
      <c r="G266" s="12"/>
      <c r="H266" s="12"/>
      <c r="I266" s="12"/>
      <c r="J266" s="14"/>
      <c r="K266" s="12"/>
      <c r="L266" s="13"/>
      <c r="M266" s="13"/>
      <c r="N266" s="1"/>
      <c r="O266" s="1"/>
      <c r="P266" s="1"/>
      <c r="Q266" s="1"/>
      <c r="R266" s="1"/>
      <c r="S266" s="1"/>
    </row>
    <row r="267" spans="1:19" s="17" customFormat="1" ht="38.25" customHeight="1">
      <c r="A267" s="8"/>
      <c r="B267" s="1"/>
      <c r="C267" s="67"/>
      <c r="E267" s="15"/>
      <c r="F267" s="15"/>
      <c r="G267" s="12"/>
      <c r="H267" s="12"/>
      <c r="I267" s="12"/>
      <c r="J267" s="14"/>
      <c r="K267" s="12"/>
      <c r="L267" s="13"/>
      <c r="M267" s="13"/>
      <c r="N267" s="1"/>
      <c r="O267" s="1"/>
      <c r="P267" s="1"/>
      <c r="Q267" s="1"/>
      <c r="R267" s="1"/>
      <c r="S267" s="1"/>
    </row>
    <row r="268" spans="1:19" s="17" customFormat="1" ht="38.25" customHeight="1">
      <c r="A268" s="8"/>
      <c r="B268" s="1"/>
      <c r="C268" s="67"/>
      <c r="E268" s="15"/>
      <c r="F268" s="15"/>
      <c r="G268" s="12"/>
      <c r="H268" s="12"/>
      <c r="I268" s="12"/>
      <c r="J268" s="14"/>
      <c r="K268" s="12"/>
      <c r="L268" s="13"/>
      <c r="M268" s="13"/>
      <c r="N268" s="1"/>
      <c r="O268" s="1"/>
      <c r="P268" s="1"/>
      <c r="Q268" s="1"/>
      <c r="R268" s="1"/>
      <c r="S268" s="1"/>
    </row>
    <row r="269" spans="1:19" s="17" customFormat="1" ht="38.25" customHeight="1">
      <c r="A269" s="8"/>
      <c r="B269" s="1"/>
      <c r="C269" s="67"/>
      <c r="E269" s="15"/>
      <c r="F269" s="15"/>
      <c r="G269" s="12"/>
      <c r="H269" s="12"/>
      <c r="I269" s="12"/>
      <c r="J269" s="14"/>
      <c r="K269" s="12"/>
      <c r="L269" s="13"/>
      <c r="M269" s="13"/>
      <c r="N269" s="1"/>
      <c r="O269" s="1"/>
      <c r="P269" s="1"/>
      <c r="Q269" s="1"/>
      <c r="R269" s="1"/>
      <c r="S269" s="1"/>
    </row>
    <row r="270" spans="1:19" s="17" customFormat="1" ht="38.25" customHeight="1">
      <c r="A270" s="8"/>
      <c r="B270" s="1"/>
      <c r="C270" s="67"/>
      <c r="E270" s="15"/>
      <c r="F270" s="15"/>
      <c r="G270" s="12"/>
      <c r="H270" s="12"/>
      <c r="I270" s="12"/>
      <c r="J270" s="14"/>
      <c r="K270" s="12"/>
      <c r="L270" s="13"/>
      <c r="M270" s="13"/>
      <c r="N270" s="1"/>
      <c r="O270" s="1"/>
      <c r="P270" s="1"/>
      <c r="Q270" s="1"/>
      <c r="R270" s="1"/>
      <c r="S270" s="1"/>
    </row>
    <row r="271" spans="1:19" s="17" customFormat="1" ht="38.25" customHeight="1">
      <c r="A271" s="8"/>
      <c r="B271" s="1"/>
      <c r="C271" s="67"/>
      <c r="E271" s="15"/>
      <c r="F271" s="15"/>
      <c r="G271" s="12"/>
      <c r="H271" s="12"/>
      <c r="I271" s="12"/>
      <c r="J271" s="14"/>
      <c r="K271" s="12"/>
      <c r="L271" s="13"/>
      <c r="M271" s="13"/>
      <c r="N271" s="1"/>
      <c r="O271" s="1"/>
      <c r="P271" s="1"/>
      <c r="Q271" s="1"/>
      <c r="R271" s="1"/>
      <c r="S271" s="1"/>
    </row>
    <row r="272" spans="1:19" s="17" customFormat="1" ht="38.25" customHeight="1">
      <c r="A272" s="8"/>
      <c r="B272" s="1"/>
      <c r="C272" s="67"/>
      <c r="E272" s="15"/>
      <c r="F272" s="15"/>
      <c r="G272" s="12"/>
      <c r="H272" s="12"/>
      <c r="I272" s="12"/>
      <c r="J272" s="14"/>
      <c r="K272" s="12"/>
      <c r="L272" s="13"/>
      <c r="M272" s="13"/>
      <c r="N272" s="1"/>
      <c r="O272" s="1"/>
      <c r="P272" s="1"/>
      <c r="Q272" s="1"/>
      <c r="R272" s="1"/>
      <c r="S272" s="1"/>
    </row>
    <row r="273" spans="1:19" s="17" customFormat="1" ht="38.25" customHeight="1">
      <c r="A273" s="8"/>
      <c r="B273" s="1"/>
      <c r="C273" s="67"/>
      <c r="E273" s="15"/>
      <c r="F273" s="15"/>
      <c r="G273" s="12"/>
      <c r="H273" s="12"/>
      <c r="I273" s="12"/>
      <c r="J273" s="14"/>
      <c r="K273" s="12"/>
      <c r="L273" s="13"/>
      <c r="M273" s="13"/>
      <c r="N273" s="1"/>
      <c r="O273" s="1"/>
      <c r="P273" s="1"/>
      <c r="Q273" s="1"/>
      <c r="R273" s="1"/>
      <c r="S273" s="1"/>
    </row>
    <row r="274" spans="1:19" s="17" customFormat="1" ht="38.25" customHeight="1">
      <c r="A274" s="8"/>
      <c r="B274" s="1"/>
      <c r="C274" s="67"/>
      <c r="E274" s="15"/>
      <c r="F274" s="15"/>
      <c r="G274" s="12"/>
      <c r="H274" s="12"/>
      <c r="I274" s="12"/>
      <c r="J274" s="14"/>
      <c r="K274" s="12"/>
      <c r="L274" s="13"/>
      <c r="M274" s="13"/>
      <c r="N274" s="1"/>
      <c r="O274" s="1"/>
      <c r="P274" s="1"/>
      <c r="Q274" s="1"/>
      <c r="R274" s="1"/>
      <c r="S274" s="1"/>
    </row>
    <row r="275" spans="1:19" s="17" customFormat="1" ht="38.25" customHeight="1">
      <c r="A275" s="8"/>
      <c r="B275" s="1"/>
      <c r="C275" s="67"/>
      <c r="E275" s="15"/>
      <c r="F275" s="15"/>
      <c r="G275" s="12"/>
      <c r="H275" s="12"/>
      <c r="I275" s="12"/>
      <c r="J275" s="14"/>
      <c r="K275" s="12"/>
      <c r="L275" s="13"/>
      <c r="M275" s="13"/>
      <c r="N275" s="1"/>
      <c r="O275" s="1"/>
      <c r="P275" s="1"/>
      <c r="Q275" s="1"/>
      <c r="R275" s="1"/>
      <c r="S275" s="1"/>
    </row>
    <row r="276" spans="1:19" s="17" customFormat="1" ht="38.25" customHeight="1">
      <c r="A276" s="8"/>
      <c r="B276" s="1"/>
      <c r="C276" s="67"/>
      <c r="E276" s="15"/>
      <c r="F276" s="15"/>
      <c r="G276" s="12"/>
      <c r="H276" s="12"/>
      <c r="I276" s="12"/>
      <c r="J276" s="14"/>
      <c r="K276" s="12"/>
      <c r="L276" s="13"/>
      <c r="M276" s="13"/>
      <c r="N276" s="1"/>
      <c r="O276" s="1"/>
      <c r="P276" s="1"/>
      <c r="Q276" s="1"/>
      <c r="R276" s="1"/>
      <c r="S276" s="1"/>
    </row>
    <row r="277" spans="1:19" s="17" customFormat="1" ht="38.25" customHeight="1">
      <c r="A277" s="8"/>
      <c r="B277" s="1"/>
      <c r="C277" s="67"/>
      <c r="E277" s="15"/>
      <c r="F277" s="15"/>
      <c r="G277" s="12"/>
      <c r="H277" s="12"/>
      <c r="I277" s="12"/>
      <c r="J277" s="14"/>
      <c r="K277" s="12"/>
      <c r="L277" s="13"/>
      <c r="M277" s="13"/>
      <c r="N277" s="1"/>
      <c r="O277" s="1"/>
      <c r="P277" s="1"/>
      <c r="Q277" s="1"/>
      <c r="R277" s="1"/>
      <c r="S277" s="1"/>
    </row>
    <row r="278" spans="1:19" s="17" customFormat="1" ht="38.25" customHeight="1">
      <c r="A278" s="8"/>
      <c r="B278" s="1"/>
      <c r="C278" s="67"/>
      <c r="E278" s="15"/>
      <c r="F278" s="15"/>
      <c r="G278" s="12"/>
      <c r="H278" s="12"/>
      <c r="I278" s="12"/>
      <c r="J278" s="14"/>
      <c r="K278" s="12"/>
      <c r="L278" s="13"/>
      <c r="M278" s="13"/>
      <c r="N278" s="1"/>
      <c r="O278" s="1"/>
      <c r="P278" s="1"/>
      <c r="Q278" s="1"/>
      <c r="R278" s="1"/>
      <c r="S278" s="1"/>
    </row>
    <row r="279" spans="1:19" s="17" customFormat="1" ht="38.25" customHeight="1">
      <c r="A279" s="8"/>
      <c r="B279" s="1"/>
      <c r="C279" s="67"/>
      <c r="E279" s="15"/>
      <c r="F279" s="15"/>
      <c r="G279" s="12"/>
      <c r="H279" s="12"/>
      <c r="I279" s="12"/>
      <c r="J279" s="14"/>
      <c r="K279" s="12"/>
      <c r="L279" s="13"/>
      <c r="M279" s="13"/>
      <c r="N279" s="1"/>
      <c r="O279" s="1"/>
      <c r="P279" s="1"/>
      <c r="Q279" s="1"/>
      <c r="R279" s="1"/>
      <c r="S279" s="1"/>
    </row>
    <row r="280" spans="1:19" s="17" customFormat="1" ht="38.25" customHeight="1">
      <c r="A280" s="8"/>
      <c r="B280" s="1"/>
      <c r="C280" s="67"/>
      <c r="E280" s="15"/>
      <c r="F280" s="15"/>
      <c r="G280" s="12"/>
      <c r="H280" s="12"/>
      <c r="I280" s="12"/>
      <c r="J280" s="14"/>
      <c r="K280" s="12"/>
      <c r="L280" s="13"/>
      <c r="M280" s="13"/>
      <c r="N280" s="1"/>
      <c r="O280" s="1"/>
      <c r="P280" s="1"/>
      <c r="Q280" s="1"/>
      <c r="R280" s="1"/>
      <c r="S280" s="1"/>
    </row>
    <row r="281" spans="1:19" s="17" customFormat="1" ht="38.25" customHeight="1">
      <c r="A281" s="8"/>
      <c r="B281" s="1"/>
      <c r="C281" s="67"/>
      <c r="E281" s="15"/>
      <c r="F281" s="15"/>
      <c r="G281" s="12"/>
      <c r="H281" s="12"/>
      <c r="I281" s="12"/>
      <c r="J281" s="14"/>
      <c r="K281" s="12"/>
      <c r="L281" s="13"/>
      <c r="M281" s="13"/>
      <c r="N281" s="1"/>
      <c r="O281" s="1"/>
      <c r="P281" s="1"/>
      <c r="Q281" s="1"/>
      <c r="R281" s="1"/>
      <c r="S281" s="1"/>
    </row>
    <row r="282" spans="1:19" s="17" customFormat="1" ht="38.25" customHeight="1">
      <c r="A282" s="8"/>
      <c r="B282" s="1"/>
      <c r="C282" s="67"/>
      <c r="E282" s="15"/>
      <c r="F282" s="15"/>
      <c r="G282" s="12"/>
      <c r="H282" s="12"/>
      <c r="I282" s="12"/>
      <c r="J282" s="14"/>
      <c r="K282" s="12"/>
      <c r="L282" s="13"/>
      <c r="M282" s="13"/>
      <c r="N282" s="1"/>
      <c r="O282" s="1"/>
      <c r="P282" s="1"/>
      <c r="Q282" s="1"/>
      <c r="R282" s="1"/>
      <c r="S282" s="1"/>
    </row>
    <row r="283" spans="1:19" s="17" customFormat="1" ht="38.25" customHeight="1">
      <c r="A283" s="8"/>
      <c r="B283" s="1"/>
      <c r="C283" s="67"/>
      <c r="E283" s="15"/>
      <c r="F283" s="15"/>
      <c r="G283" s="12"/>
      <c r="H283" s="12"/>
      <c r="I283" s="12"/>
      <c r="J283" s="14"/>
      <c r="K283" s="12"/>
      <c r="L283" s="13"/>
      <c r="M283" s="13"/>
      <c r="N283" s="1"/>
      <c r="O283" s="1"/>
      <c r="P283" s="1"/>
      <c r="Q283" s="1"/>
      <c r="R283" s="1"/>
      <c r="S283" s="1"/>
    </row>
    <row r="284" spans="1:19" s="17" customFormat="1" ht="38.25" customHeight="1">
      <c r="A284" s="8"/>
      <c r="B284" s="1"/>
      <c r="C284" s="67"/>
      <c r="E284" s="15"/>
      <c r="F284" s="15"/>
      <c r="G284" s="12"/>
      <c r="H284" s="12"/>
      <c r="I284" s="12"/>
      <c r="J284" s="14"/>
      <c r="K284" s="12"/>
      <c r="L284" s="13"/>
      <c r="M284" s="13"/>
      <c r="N284" s="1"/>
      <c r="O284" s="1"/>
      <c r="P284" s="1"/>
      <c r="Q284" s="1"/>
      <c r="R284" s="1"/>
      <c r="S284" s="1"/>
    </row>
    <row r="285" spans="1:19" s="17" customFormat="1" ht="38.25" customHeight="1">
      <c r="A285" s="8"/>
      <c r="B285" s="1"/>
      <c r="C285" s="67"/>
      <c r="E285" s="15"/>
      <c r="F285" s="15"/>
      <c r="G285" s="12"/>
      <c r="H285" s="12"/>
      <c r="I285" s="12"/>
      <c r="J285" s="14"/>
      <c r="K285" s="12"/>
      <c r="L285" s="13"/>
      <c r="M285" s="13"/>
      <c r="N285" s="1"/>
      <c r="O285" s="1"/>
      <c r="P285" s="1"/>
      <c r="Q285" s="1"/>
      <c r="R285" s="1"/>
      <c r="S285" s="1"/>
    </row>
    <row r="286" spans="1:19" s="17" customFormat="1" ht="38.25" customHeight="1">
      <c r="A286" s="8"/>
      <c r="B286" s="1"/>
      <c r="C286" s="67"/>
      <c r="E286" s="15"/>
      <c r="F286" s="15"/>
      <c r="G286" s="12"/>
      <c r="H286" s="12"/>
      <c r="I286" s="12"/>
      <c r="J286" s="14"/>
      <c r="K286" s="12"/>
      <c r="L286" s="13"/>
      <c r="M286" s="13"/>
      <c r="N286" s="1"/>
      <c r="O286" s="1"/>
      <c r="P286" s="1"/>
      <c r="Q286" s="1"/>
      <c r="R286" s="1"/>
      <c r="S286" s="1"/>
    </row>
    <row r="287" spans="1:19" s="17" customFormat="1" ht="38.25" customHeight="1">
      <c r="A287" s="8"/>
      <c r="B287" s="1"/>
      <c r="C287" s="67"/>
      <c r="E287" s="15"/>
      <c r="F287" s="15"/>
      <c r="G287" s="12"/>
      <c r="H287" s="12"/>
      <c r="I287" s="12"/>
      <c r="J287" s="14"/>
      <c r="K287" s="12"/>
      <c r="L287" s="13"/>
      <c r="M287" s="13"/>
      <c r="N287" s="1"/>
      <c r="O287" s="1"/>
      <c r="P287" s="1"/>
      <c r="Q287" s="1"/>
      <c r="R287" s="1"/>
      <c r="S287" s="1"/>
    </row>
    <row r="288" spans="1:19" s="17" customFormat="1" ht="38.25" customHeight="1">
      <c r="A288" s="8"/>
      <c r="B288" s="1"/>
      <c r="C288" s="67"/>
      <c r="E288" s="15"/>
      <c r="F288" s="15"/>
      <c r="G288" s="12"/>
      <c r="H288" s="12"/>
      <c r="I288" s="12"/>
      <c r="J288" s="14"/>
      <c r="K288" s="12"/>
      <c r="L288" s="13"/>
      <c r="M288" s="13"/>
      <c r="N288" s="1"/>
      <c r="O288" s="1"/>
      <c r="P288" s="1"/>
      <c r="Q288" s="1"/>
      <c r="R288" s="1"/>
      <c r="S288" s="1"/>
    </row>
    <row r="289" spans="1:19" s="17" customFormat="1" ht="38.25" customHeight="1">
      <c r="A289" s="8"/>
      <c r="B289" s="1"/>
      <c r="C289" s="67"/>
      <c r="E289" s="15"/>
      <c r="F289" s="15"/>
      <c r="G289" s="12"/>
      <c r="H289" s="12"/>
      <c r="I289" s="12"/>
      <c r="J289" s="14"/>
      <c r="K289" s="12"/>
      <c r="L289" s="13"/>
      <c r="M289" s="13"/>
      <c r="N289" s="1"/>
      <c r="O289" s="1"/>
      <c r="P289" s="1"/>
      <c r="Q289" s="1"/>
      <c r="R289" s="1"/>
      <c r="S289" s="1"/>
    </row>
    <row r="290" spans="1:19" s="17" customFormat="1" ht="38.25" customHeight="1">
      <c r="A290" s="8"/>
      <c r="B290" s="1"/>
      <c r="C290" s="67"/>
      <c r="E290" s="15"/>
      <c r="F290" s="15"/>
      <c r="G290" s="12"/>
      <c r="H290" s="12"/>
      <c r="I290" s="12"/>
      <c r="J290" s="14"/>
      <c r="K290" s="12"/>
      <c r="L290" s="13"/>
      <c r="M290" s="13"/>
      <c r="N290" s="1"/>
      <c r="O290" s="1"/>
      <c r="P290" s="1"/>
      <c r="Q290" s="1"/>
      <c r="R290" s="1"/>
      <c r="S290" s="1"/>
    </row>
    <row r="291" spans="1:19" s="17" customFormat="1" ht="38.25" customHeight="1">
      <c r="A291" s="8"/>
      <c r="B291" s="1"/>
      <c r="C291" s="67"/>
      <c r="E291" s="15"/>
      <c r="F291" s="15"/>
      <c r="G291" s="12"/>
      <c r="H291" s="12"/>
      <c r="I291" s="12"/>
      <c r="J291" s="14"/>
      <c r="K291" s="12"/>
      <c r="L291" s="13"/>
      <c r="M291" s="13"/>
      <c r="N291" s="1"/>
      <c r="O291" s="1"/>
      <c r="P291" s="1"/>
      <c r="Q291" s="1"/>
      <c r="R291" s="1"/>
      <c r="S291" s="1"/>
    </row>
    <row r="292" spans="1:19" s="17" customFormat="1" ht="38.25" customHeight="1">
      <c r="A292" s="8"/>
      <c r="B292" s="1"/>
      <c r="C292" s="67"/>
      <c r="E292" s="15"/>
      <c r="F292" s="15"/>
      <c r="G292" s="12"/>
      <c r="H292" s="12"/>
      <c r="I292" s="12"/>
      <c r="J292" s="14"/>
      <c r="K292" s="12"/>
      <c r="L292" s="13"/>
      <c r="M292" s="13"/>
      <c r="N292" s="1"/>
      <c r="O292" s="1"/>
      <c r="P292" s="1"/>
      <c r="Q292" s="1"/>
      <c r="R292" s="1"/>
      <c r="S292" s="1"/>
    </row>
    <row r="293" spans="1:19" s="17" customFormat="1" ht="38.25" customHeight="1">
      <c r="A293" s="8"/>
      <c r="B293" s="1"/>
      <c r="C293" s="67"/>
      <c r="E293" s="15"/>
      <c r="F293" s="15"/>
      <c r="G293" s="12"/>
      <c r="H293" s="12"/>
      <c r="I293" s="12"/>
      <c r="J293" s="14"/>
      <c r="K293" s="12"/>
      <c r="L293" s="13"/>
      <c r="M293" s="13"/>
      <c r="N293" s="1"/>
      <c r="O293" s="1"/>
      <c r="P293" s="1"/>
      <c r="Q293" s="1"/>
      <c r="R293" s="1"/>
      <c r="S293" s="1"/>
    </row>
    <row r="294" spans="1:19" s="17" customFormat="1" ht="38.25" customHeight="1">
      <c r="A294" s="8"/>
      <c r="B294" s="1"/>
      <c r="C294" s="67"/>
      <c r="E294" s="15"/>
      <c r="F294" s="15"/>
      <c r="G294" s="12"/>
      <c r="H294" s="12"/>
      <c r="I294" s="12"/>
      <c r="J294" s="14"/>
      <c r="K294" s="12"/>
      <c r="L294" s="13"/>
      <c r="M294" s="13"/>
      <c r="N294" s="1"/>
      <c r="O294" s="1"/>
      <c r="P294" s="1"/>
      <c r="Q294" s="1"/>
      <c r="R294" s="1"/>
      <c r="S294" s="1"/>
    </row>
    <row r="295" spans="1:19" s="17" customFormat="1" ht="38.25" customHeight="1">
      <c r="A295" s="8"/>
      <c r="B295" s="1"/>
      <c r="C295" s="67"/>
      <c r="E295" s="15"/>
      <c r="F295" s="15"/>
      <c r="G295" s="12"/>
      <c r="H295" s="12"/>
      <c r="I295" s="12"/>
      <c r="J295" s="14"/>
      <c r="K295" s="12"/>
      <c r="L295" s="13"/>
      <c r="M295" s="13"/>
      <c r="N295" s="1"/>
      <c r="O295" s="1"/>
      <c r="P295" s="1"/>
      <c r="Q295" s="1"/>
      <c r="R295" s="1"/>
      <c r="S295" s="1"/>
    </row>
    <row r="296" spans="1:19" s="17" customFormat="1" ht="38.25" customHeight="1">
      <c r="A296" s="8"/>
      <c r="B296" s="1"/>
      <c r="C296" s="67"/>
      <c r="E296" s="15"/>
      <c r="F296" s="15"/>
      <c r="G296" s="12"/>
      <c r="H296" s="12"/>
      <c r="I296" s="12"/>
      <c r="J296" s="14"/>
      <c r="K296" s="12"/>
      <c r="L296" s="13"/>
      <c r="M296" s="13"/>
      <c r="N296" s="1"/>
      <c r="O296" s="1"/>
      <c r="P296" s="1"/>
      <c r="Q296" s="1"/>
      <c r="R296" s="1"/>
      <c r="S296" s="1"/>
    </row>
    <row r="297" spans="1:19" s="17" customFormat="1" ht="38.25" customHeight="1">
      <c r="A297" s="8"/>
      <c r="B297" s="1"/>
      <c r="C297" s="67"/>
      <c r="E297" s="15"/>
      <c r="F297" s="15"/>
      <c r="G297" s="12"/>
      <c r="H297" s="12"/>
      <c r="I297" s="12"/>
      <c r="J297" s="14"/>
      <c r="K297" s="12"/>
      <c r="L297" s="13"/>
      <c r="M297" s="13"/>
      <c r="N297" s="1"/>
      <c r="O297" s="1"/>
      <c r="P297" s="1"/>
      <c r="Q297" s="1"/>
      <c r="R297" s="1"/>
      <c r="S297" s="1"/>
    </row>
    <row r="298" spans="1:19" s="17" customFormat="1" ht="38.25" customHeight="1">
      <c r="A298" s="8"/>
      <c r="B298" s="1"/>
      <c r="C298" s="67"/>
      <c r="E298" s="15"/>
      <c r="F298" s="15"/>
      <c r="G298" s="12"/>
      <c r="H298" s="12"/>
      <c r="I298" s="12"/>
      <c r="J298" s="14"/>
      <c r="K298" s="12"/>
      <c r="L298" s="13"/>
      <c r="M298" s="13"/>
      <c r="N298" s="1"/>
      <c r="O298" s="1"/>
      <c r="P298" s="1"/>
      <c r="Q298" s="1"/>
      <c r="R298" s="1"/>
      <c r="S298" s="1"/>
    </row>
    <row r="299" spans="1:19" s="17" customFormat="1" ht="38.25" customHeight="1">
      <c r="A299" s="8"/>
      <c r="B299" s="1"/>
      <c r="C299" s="67"/>
      <c r="E299" s="15"/>
      <c r="F299" s="15"/>
      <c r="G299" s="12"/>
      <c r="H299" s="12"/>
      <c r="I299" s="12"/>
      <c r="J299" s="14"/>
      <c r="K299" s="12"/>
      <c r="L299" s="13"/>
      <c r="M299" s="13"/>
      <c r="N299" s="1"/>
      <c r="O299" s="1"/>
      <c r="P299" s="1"/>
      <c r="Q299" s="1"/>
      <c r="R299" s="1"/>
      <c r="S299" s="1"/>
    </row>
    <row r="300" spans="1:19" s="17" customFormat="1" ht="38.25" customHeight="1">
      <c r="A300" s="8"/>
      <c r="B300" s="1"/>
      <c r="C300" s="67"/>
      <c r="E300" s="15"/>
      <c r="F300" s="15"/>
      <c r="G300" s="12"/>
      <c r="H300" s="12"/>
      <c r="I300" s="12"/>
      <c r="J300" s="14"/>
      <c r="K300" s="12"/>
      <c r="L300" s="13"/>
      <c r="M300" s="13"/>
      <c r="N300" s="1"/>
      <c r="O300" s="1"/>
      <c r="P300" s="1"/>
      <c r="Q300" s="1"/>
      <c r="R300" s="1"/>
      <c r="S300" s="1"/>
    </row>
    <row r="301" spans="1:19" s="17" customFormat="1" ht="38.25" customHeight="1">
      <c r="A301" s="8"/>
      <c r="B301" s="1"/>
      <c r="C301" s="67"/>
      <c r="E301" s="15"/>
      <c r="F301" s="15"/>
      <c r="G301" s="12"/>
      <c r="H301" s="12"/>
      <c r="I301" s="12"/>
      <c r="J301" s="14"/>
      <c r="K301" s="12"/>
      <c r="L301" s="13"/>
      <c r="M301" s="13"/>
      <c r="N301" s="1"/>
      <c r="O301" s="1"/>
      <c r="P301" s="1"/>
      <c r="Q301" s="1"/>
      <c r="R301" s="1"/>
      <c r="S301" s="1"/>
    </row>
    <row r="302" spans="1:19" s="17" customFormat="1" ht="38.25" customHeight="1">
      <c r="A302" s="8"/>
      <c r="B302" s="1"/>
      <c r="C302" s="67"/>
      <c r="E302" s="15"/>
      <c r="F302" s="15"/>
      <c r="G302" s="12"/>
      <c r="H302" s="12"/>
      <c r="I302" s="12"/>
      <c r="J302" s="14"/>
      <c r="K302" s="12"/>
      <c r="L302" s="13"/>
      <c r="M302" s="13"/>
      <c r="N302" s="1"/>
      <c r="O302" s="1"/>
      <c r="P302" s="1"/>
      <c r="Q302" s="1"/>
      <c r="R302" s="1"/>
      <c r="S302" s="1"/>
    </row>
    <row r="303" spans="1:19" s="17" customFormat="1" ht="38.25" customHeight="1">
      <c r="A303" s="8"/>
      <c r="B303" s="1"/>
      <c r="C303" s="67"/>
      <c r="E303" s="15"/>
      <c r="F303" s="15"/>
      <c r="G303" s="12"/>
      <c r="H303" s="12"/>
      <c r="I303" s="12"/>
      <c r="J303" s="14"/>
      <c r="K303" s="12"/>
      <c r="L303" s="13"/>
      <c r="M303" s="13"/>
      <c r="N303" s="1"/>
      <c r="O303" s="1"/>
      <c r="P303" s="1"/>
      <c r="Q303" s="1"/>
      <c r="R303" s="1"/>
      <c r="S303" s="1"/>
    </row>
    <row r="304" spans="1:19" s="17" customFormat="1" ht="38.25" customHeight="1">
      <c r="A304" s="8"/>
      <c r="B304" s="1"/>
      <c r="C304" s="67"/>
      <c r="E304" s="15"/>
      <c r="F304" s="15"/>
      <c r="G304" s="12"/>
      <c r="H304" s="12"/>
      <c r="I304" s="12"/>
      <c r="J304" s="14"/>
      <c r="K304" s="12"/>
      <c r="L304" s="13"/>
      <c r="M304" s="13"/>
      <c r="N304" s="1"/>
      <c r="O304" s="1"/>
      <c r="P304" s="1"/>
      <c r="Q304" s="1"/>
      <c r="R304" s="1"/>
      <c r="S304" s="1"/>
    </row>
    <row r="305" spans="1:19" s="17" customFormat="1" ht="38.25" customHeight="1">
      <c r="A305" s="8"/>
      <c r="B305" s="1"/>
      <c r="C305" s="67"/>
      <c r="E305" s="15"/>
      <c r="F305" s="15"/>
      <c r="G305" s="12"/>
      <c r="H305" s="12"/>
      <c r="I305" s="12"/>
      <c r="J305" s="14"/>
      <c r="K305" s="12"/>
      <c r="L305" s="13"/>
      <c r="M305" s="13"/>
      <c r="N305" s="1"/>
      <c r="O305" s="1"/>
      <c r="P305" s="1"/>
      <c r="Q305" s="1"/>
      <c r="R305" s="1"/>
      <c r="S305" s="1"/>
    </row>
    <row r="306" spans="1:19" s="17" customFormat="1" ht="38.25" customHeight="1">
      <c r="A306" s="8"/>
      <c r="B306" s="1"/>
      <c r="C306" s="67"/>
      <c r="E306" s="15"/>
      <c r="F306" s="15"/>
      <c r="G306" s="12"/>
      <c r="H306" s="12"/>
      <c r="I306" s="12"/>
      <c r="J306" s="14"/>
      <c r="K306" s="12"/>
      <c r="L306" s="13"/>
      <c r="M306" s="13"/>
      <c r="N306" s="1"/>
      <c r="O306" s="1"/>
      <c r="P306" s="1"/>
      <c r="Q306" s="1"/>
      <c r="R306" s="1"/>
      <c r="S306" s="1"/>
    </row>
    <row r="307" spans="1:19" s="17" customFormat="1" ht="38.25" customHeight="1">
      <c r="A307" s="8"/>
      <c r="B307" s="1"/>
      <c r="C307" s="67"/>
      <c r="E307" s="15"/>
      <c r="F307" s="15"/>
      <c r="G307" s="12"/>
      <c r="H307" s="12"/>
      <c r="I307" s="12"/>
      <c r="J307" s="14"/>
      <c r="K307" s="12"/>
      <c r="L307" s="13"/>
      <c r="M307" s="13"/>
      <c r="N307" s="1"/>
      <c r="O307" s="1"/>
      <c r="P307" s="1"/>
      <c r="Q307" s="1"/>
      <c r="R307" s="1"/>
      <c r="S307" s="1"/>
    </row>
    <row r="308" spans="1:19" s="17" customFormat="1" ht="38.25" customHeight="1">
      <c r="A308" s="8"/>
      <c r="B308" s="1"/>
      <c r="C308" s="67"/>
      <c r="E308" s="15"/>
      <c r="F308" s="15"/>
      <c r="G308" s="12"/>
      <c r="H308" s="12"/>
      <c r="I308" s="12"/>
      <c r="J308" s="14"/>
      <c r="K308" s="12"/>
      <c r="L308" s="13"/>
      <c r="M308" s="13"/>
      <c r="N308" s="1"/>
      <c r="O308" s="1"/>
      <c r="P308" s="1"/>
      <c r="Q308" s="1"/>
      <c r="R308" s="1"/>
      <c r="S308" s="1"/>
    </row>
    <row r="309" spans="1:19" s="17" customFormat="1" ht="38.25" customHeight="1">
      <c r="A309" s="8"/>
      <c r="B309" s="1"/>
      <c r="C309" s="67"/>
      <c r="E309" s="15"/>
      <c r="F309" s="15"/>
      <c r="G309" s="12"/>
      <c r="H309" s="12"/>
      <c r="I309" s="12"/>
      <c r="J309" s="14"/>
      <c r="K309" s="12"/>
      <c r="L309" s="13"/>
      <c r="M309" s="13"/>
      <c r="N309" s="1"/>
      <c r="O309" s="1"/>
      <c r="P309" s="1"/>
      <c r="Q309" s="1"/>
      <c r="R309" s="1"/>
      <c r="S309" s="1"/>
    </row>
    <row r="310" spans="1:19" s="17" customFormat="1" ht="38.25" customHeight="1">
      <c r="A310" s="8"/>
      <c r="B310" s="1"/>
      <c r="C310" s="67"/>
      <c r="E310" s="15"/>
      <c r="F310" s="15"/>
      <c r="G310" s="12"/>
      <c r="H310" s="12"/>
      <c r="I310" s="12"/>
      <c r="J310" s="14"/>
      <c r="K310" s="12"/>
      <c r="L310" s="13"/>
      <c r="M310" s="13"/>
      <c r="N310" s="1"/>
      <c r="O310" s="1"/>
      <c r="P310" s="1"/>
      <c r="Q310" s="1"/>
      <c r="R310" s="1"/>
      <c r="S310" s="1"/>
    </row>
    <row r="311" spans="1:19" s="17" customFormat="1" ht="38.25" customHeight="1">
      <c r="A311" s="8"/>
      <c r="B311" s="1"/>
      <c r="C311" s="67"/>
      <c r="E311" s="15"/>
      <c r="F311" s="15"/>
      <c r="G311" s="12"/>
      <c r="H311" s="12"/>
      <c r="I311" s="12"/>
      <c r="J311" s="14"/>
      <c r="K311" s="12"/>
      <c r="L311" s="13"/>
      <c r="M311" s="13"/>
      <c r="N311" s="1"/>
      <c r="O311" s="1"/>
      <c r="P311" s="1"/>
      <c r="Q311" s="1"/>
      <c r="R311" s="1"/>
      <c r="S311" s="1"/>
    </row>
    <row r="312" spans="1:19" s="17" customFormat="1" ht="38.25" customHeight="1">
      <c r="A312" s="8"/>
      <c r="B312" s="1"/>
      <c r="C312" s="67"/>
      <c r="E312" s="15"/>
      <c r="F312" s="15"/>
      <c r="G312" s="12"/>
      <c r="H312" s="12"/>
      <c r="I312" s="12"/>
      <c r="J312" s="14"/>
      <c r="K312" s="12"/>
      <c r="L312" s="13"/>
      <c r="M312" s="13"/>
      <c r="N312" s="1"/>
      <c r="O312" s="1"/>
      <c r="P312" s="1"/>
      <c r="Q312" s="1"/>
      <c r="R312" s="1"/>
      <c r="S312" s="1"/>
    </row>
    <row r="313" spans="1:19" s="17" customFormat="1" ht="38.25" customHeight="1">
      <c r="A313" s="8"/>
      <c r="B313" s="1"/>
      <c r="C313" s="67"/>
      <c r="E313" s="15"/>
      <c r="F313" s="15"/>
      <c r="G313" s="12"/>
      <c r="H313" s="12"/>
      <c r="I313" s="12"/>
      <c r="J313" s="14"/>
      <c r="K313" s="12"/>
      <c r="L313" s="13"/>
      <c r="M313" s="13"/>
      <c r="N313" s="1"/>
      <c r="O313" s="1"/>
      <c r="P313" s="1"/>
      <c r="Q313" s="1"/>
      <c r="R313" s="1"/>
      <c r="S313" s="1"/>
    </row>
    <row r="314" spans="1:19" s="17" customFormat="1" ht="38.25" customHeight="1">
      <c r="A314" s="8"/>
      <c r="B314" s="1"/>
      <c r="C314" s="67"/>
      <c r="E314" s="15"/>
      <c r="F314" s="15"/>
      <c r="G314" s="12"/>
      <c r="H314" s="12"/>
      <c r="I314" s="12"/>
      <c r="J314" s="14"/>
      <c r="K314" s="12"/>
      <c r="L314" s="13"/>
      <c r="M314" s="13"/>
      <c r="N314" s="1"/>
      <c r="O314" s="1"/>
      <c r="P314" s="1"/>
      <c r="Q314" s="1"/>
      <c r="R314" s="1"/>
      <c r="S314" s="1"/>
    </row>
    <row r="315" spans="1:19" s="17" customFormat="1" ht="38.25" customHeight="1">
      <c r="A315" s="8"/>
      <c r="B315" s="1"/>
      <c r="C315" s="67"/>
      <c r="E315" s="15"/>
      <c r="F315" s="15"/>
      <c r="G315" s="12"/>
      <c r="H315" s="12"/>
      <c r="I315" s="12"/>
      <c r="J315" s="14"/>
      <c r="K315" s="12"/>
      <c r="L315" s="13"/>
      <c r="M315" s="13"/>
      <c r="N315" s="1"/>
      <c r="O315" s="1"/>
      <c r="P315" s="1"/>
      <c r="Q315" s="1"/>
      <c r="R315" s="1"/>
      <c r="S315" s="1"/>
    </row>
    <row r="316" spans="1:19" s="17" customFormat="1" ht="38.25" customHeight="1">
      <c r="A316" s="8"/>
      <c r="B316" s="1"/>
      <c r="C316" s="67"/>
      <c r="E316" s="15"/>
      <c r="F316" s="15"/>
      <c r="G316" s="12"/>
      <c r="H316" s="12"/>
      <c r="I316" s="12"/>
      <c r="J316" s="14"/>
      <c r="K316" s="12"/>
      <c r="L316" s="13"/>
      <c r="M316" s="13"/>
      <c r="N316" s="1"/>
      <c r="O316" s="1"/>
      <c r="P316" s="1"/>
      <c r="Q316" s="1"/>
      <c r="R316" s="1"/>
      <c r="S316" s="1"/>
    </row>
    <row r="317" spans="1:19" s="17" customFormat="1" ht="38.25" customHeight="1">
      <c r="A317" s="8"/>
      <c r="B317" s="1"/>
      <c r="C317" s="67"/>
      <c r="E317" s="15"/>
      <c r="F317" s="15"/>
      <c r="G317" s="12"/>
      <c r="H317" s="12"/>
      <c r="I317" s="12"/>
      <c r="J317" s="14"/>
      <c r="K317" s="12"/>
      <c r="L317" s="13"/>
      <c r="M317" s="13"/>
      <c r="N317" s="1"/>
      <c r="O317" s="1"/>
      <c r="P317" s="1"/>
      <c r="Q317" s="1"/>
      <c r="R317" s="1"/>
      <c r="S317" s="1"/>
    </row>
    <row r="318" spans="1:19" s="17" customFormat="1" ht="38.25" customHeight="1">
      <c r="A318" s="8"/>
      <c r="B318" s="1"/>
      <c r="C318" s="67"/>
      <c r="E318" s="15"/>
      <c r="F318" s="15"/>
      <c r="G318" s="12"/>
      <c r="H318" s="12"/>
      <c r="I318" s="12"/>
      <c r="J318" s="14"/>
      <c r="K318" s="12"/>
      <c r="L318" s="13"/>
      <c r="M318" s="13"/>
      <c r="N318" s="1"/>
      <c r="O318" s="1"/>
      <c r="P318" s="1"/>
      <c r="Q318" s="1"/>
      <c r="R318" s="1"/>
      <c r="S318" s="1"/>
    </row>
    <row r="319" spans="1:19" s="17" customFormat="1" ht="38.25" customHeight="1">
      <c r="A319" s="8"/>
      <c r="B319" s="1"/>
      <c r="C319" s="67"/>
      <c r="E319" s="15"/>
      <c r="F319" s="15"/>
      <c r="G319" s="12"/>
      <c r="H319" s="12"/>
      <c r="I319" s="12"/>
      <c r="J319" s="14"/>
      <c r="K319" s="12"/>
      <c r="L319" s="13"/>
      <c r="M319" s="13"/>
      <c r="N319" s="1"/>
      <c r="O319" s="1"/>
      <c r="P319" s="1"/>
      <c r="Q319" s="1"/>
      <c r="R319" s="1"/>
      <c r="S319" s="1"/>
    </row>
    <row r="320" spans="1:19" s="17" customFormat="1" ht="38.25" customHeight="1">
      <c r="A320" s="8"/>
      <c r="B320" s="1"/>
      <c r="C320" s="67"/>
      <c r="E320" s="15"/>
      <c r="F320" s="15"/>
      <c r="G320" s="12"/>
      <c r="H320" s="12"/>
      <c r="I320" s="12"/>
      <c r="J320" s="14"/>
      <c r="K320" s="12"/>
      <c r="L320" s="13"/>
      <c r="M320" s="13"/>
      <c r="N320" s="1"/>
      <c r="O320" s="1"/>
      <c r="P320" s="1"/>
      <c r="Q320" s="1"/>
      <c r="R320" s="1"/>
      <c r="S320" s="1"/>
    </row>
    <row r="321" spans="1:19" s="17" customFormat="1" ht="38.25" customHeight="1">
      <c r="A321" s="8"/>
      <c r="B321" s="1"/>
      <c r="C321" s="67"/>
      <c r="E321" s="15"/>
      <c r="F321" s="15"/>
      <c r="G321" s="12"/>
      <c r="H321" s="12"/>
      <c r="I321" s="12"/>
      <c r="J321" s="14"/>
      <c r="K321" s="12"/>
      <c r="L321" s="13"/>
      <c r="M321" s="13"/>
      <c r="N321" s="1"/>
      <c r="O321" s="1"/>
      <c r="P321" s="1"/>
      <c r="Q321" s="1"/>
      <c r="R321" s="1"/>
      <c r="S321" s="1"/>
    </row>
    <row r="322" spans="1:19" s="17" customFormat="1" ht="38.25" customHeight="1">
      <c r="A322" s="8"/>
      <c r="B322" s="1"/>
      <c r="C322" s="67"/>
      <c r="E322" s="15"/>
      <c r="F322" s="15"/>
      <c r="G322" s="12"/>
      <c r="H322" s="12"/>
      <c r="I322" s="12"/>
      <c r="J322" s="14"/>
      <c r="K322" s="12"/>
      <c r="L322" s="13"/>
      <c r="M322" s="13"/>
      <c r="N322" s="1"/>
      <c r="O322" s="1"/>
      <c r="P322" s="1"/>
      <c r="Q322" s="1"/>
      <c r="R322" s="1"/>
      <c r="S322" s="1"/>
    </row>
    <row r="323" spans="1:19" s="17" customFormat="1" ht="38.25" customHeight="1">
      <c r="A323" s="8"/>
      <c r="B323" s="1"/>
      <c r="C323" s="67"/>
      <c r="E323" s="15"/>
      <c r="F323" s="15"/>
      <c r="G323" s="12"/>
      <c r="H323" s="12"/>
      <c r="I323" s="12"/>
      <c r="J323" s="14"/>
      <c r="K323" s="12"/>
      <c r="L323" s="13"/>
      <c r="M323" s="13"/>
      <c r="N323" s="1"/>
      <c r="O323" s="1"/>
      <c r="P323" s="1"/>
      <c r="Q323" s="1"/>
      <c r="R323" s="1"/>
      <c r="S323" s="1"/>
    </row>
    <row r="324" spans="1:19" s="17" customFormat="1" ht="38.25" customHeight="1">
      <c r="A324" s="8"/>
      <c r="B324" s="1"/>
      <c r="C324" s="67"/>
      <c r="E324" s="15"/>
      <c r="F324" s="15"/>
      <c r="G324" s="12"/>
      <c r="H324" s="12"/>
      <c r="I324" s="12"/>
      <c r="J324" s="14"/>
      <c r="K324" s="12"/>
      <c r="L324" s="13"/>
      <c r="M324" s="13"/>
      <c r="N324" s="1"/>
      <c r="O324" s="1"/>
      <c r="P324" s="1"/>
      <c r="Q324" s="1"/>
      <c r="R324" s="1"/>
      <c r="S324" s="1"/>
    </row>
    <row r="325" spans="1:19" s="17" customFormat="1" ht="38.25" customHeight="1">
      <c r="A325" s="8"/>
      <c r="B325" s="1"/>
      <c r="C325" s="67"/>
      <c r="E325" s="15"/>
      <c r="F325" s="15"/>
      <c r="G325" s="12"/>
      <c r="H325" s="12"/>
      <c r="I325" s="12"/>
      <c r="J325" s="14"/>
      <c r="K325" s="12"/>
      <c r="L325" s="13"/>
      <c r="M325" s="13"/>
      <c r="N325" s="1"/>
      <c r="O325" s="1"/>
      <c r="P325" s="1"/>
      <c r="Q325" s="1"/>
      <c r="R325" s="1"/>
      <c r="S325" s="1"/>
    </row>
    <row r="326" spans="1:19" s="17" customFormat="1" ht="38.25" customHeight="1">
      <c r="A326" s="8"/>
      <c r="B326" s="1"/>
      <c r="C326" s="67"/>
      <c r="E326" s="15"/>
      <c r="F326" s="15"/>
      <c r="G326" s="12"/>
      <c r="H326" s="12"/>
      <c r="I326" s="12"/>
      <c r="J326" s="14"/>
      <c r="K326" s="12"/>
      <c r="L326" s="13"/>
      <c r="M326" s="13"/>
      <c r="N326" s="1"/>
      <c r="O326" s="1"/>
      <c r="P326" s="1"/>
      <c r="Q326" s="1"/>
      <c r="R326" s="1"/>
      <c r="S326" s="1"/>
    </row>
    <row r="327" spans="1:19" s="17" customFormat="1" ht="38.25" customHeight="1">
      <c r="A327" s="8"/>
      <c r="B327" s="1"/>
      <c r="C327" s="67"/>
      <c r="E327" s="15"/>
      <c r="F327" s="15"/>
      <c r="G327" s="12"/>
      <c r="H327" s="12"/>
      <c r="I327" s="12"/>
      <c r="J327" s="14"/>
      <c r="K327" s="12"/>
      <c r="L327" s="13"/>
      <c r="M327" s="13"/>
      <c r="N327" s="1"/>
      <c r="O327" s="1"/>
      <c r="P327" s="1"/>
      <c r="Q327" s="1"/>
      <c r="R327" s="1"/>
      <c r="S327" s="1"/>
    </row>
    <row r="328" spans="1:19" s="17" customFormat="1" ht="38.25" customHeight="1">
      <c r="A328" s="8"/>
      <c r="B328" s="1"/>
      <c r="C328" s="67"/>
      <c r="E328" s="15"/>
      <c r="F328" s="15"/>
      <c r="G328" s="12"/>
      <c r="H328" s="12"/>
      <c r="I328" s="12"/>
      <c r="J328" s="14"/>
      <c r="K328" s="12"/>
      <c r="L328" s="13"/>
      <c r="M328" s="13"/>
      <c r="N328" s="1"/>
      <c r="O328" s="1"/>
      <c r="P328" s="1"/>
      <c r="Q328" s="1"/>
      <c r="R328" s="1"/>
      <c r="S328" s="1"/>
    </row>
    <row r="329" spans="1:19" s="17" customFormat="1" ht="38.25" customHeight="1">
      <c r="A329" s="8"/>
      <c r="B329" s="1"/>
      <c r="C329" s="67"/>
      <c r="E329" s="15"/>
      <c r="F329" s="15"/>
      <c r="G329" s="12"/>
      <c r="H329" s="12"/>
      <c r="I329" s="12"/>
      <c r="J329" s="14"/>
      <c r="K329" s="12"/>
      <c r="L329" s="13"/>
      <c r="M329" s="13"/>
      <c r="N329" s="1"/>
      <c r="O329" s="1"/>
      <c r="P329" s="1"/>
      <c r="Q329" s="1"/>
      <c r="R329" s="1"/>
      <c r="S329" s="1"/>
    </row>
    <row r="330" spans="1:19" s="17" customFormat="1" ht="38.25" customHeight="1">
      <c r="A330" s="8"/>
      <c r="B330" s="1"/>
      <c r="C330" s="67"/>
      <c r="E330" s="15"/>
      <c r="F330" s="15"/>
      <c r="G330" s="12"/>
      <c r="H330" s="12"/>
      <c r="I330" s="12"/>
      <c r="J330" s="14"/>
      <c r="K330" s="12"/>
      <c r="L330" s="13"/>
      <c r="M330" s="13"/>
      <c r="N330" s="1"/>
      <c r="O330" s="1"/>
      <c r="P330" s="1"/>
      <c r="Q330" s="1"/>
      <c r="R330" s="1"/>
      <c r="S330" s="1"/>
    </row>
    <row r="331" spans="1:19" s="17" customFormat="1" ht="38.25" customHeight="1">
      <c r="A331" s="8"/>
      <c r="B331" s="1"/>
      <c r="C331" s="67"/>
      <c r="E331" s="15"/>
      <c r="F331" s="15"/>
      <c r="G331" s="12"/>
      <c r="H331" s="12"/>
      <c r="I331" s="12"/>
      <c r="J331" s="14"/>
      <c r="K331" s="12"/>
      <c r="L331" s="13"/>
      <c r="M331" s="13"/>
      <c r="N331" s="1"/>
      <c r="O331" s="1"/>
      <c r="P331" s="1"/>
      <c r="Q331" s="1"/>
      <c r="R331" s="1"/>
      <c r="S331" s="1"/>
    </row>
    <row r="332" spans="1:19" s="17" customFormat="1" ht="38.25" customHeight="1">
      <c r="A332" s="8"/>
      <c r="B332" s="1"/>
      <c r="C332" s="67"/>
      <c r="E332" s="15"/>
      <c r="F332" s="15"/>
      <c r="G332" s="12"/>
      <c r="H332" s="12"/>
      <c r="I332" s="12"/>
      <c r="J332" s="14"/>
      <c r="K332" s="12"/>
      <c r="L332" s="13"/>
      <c r="M332" s="13"/>
      <c r="N332" s="1"/>
      <c r="O332" s="1"/>
      <c r="P332" s="1"/>
      <c r="Q332" s="1"/>
      <c r="R332" s="1"/>
      <c r="S332" s="1"/>
    </row>
    <row r="333" spans="1:19" s="17" customFormat="1" ht="38.25" customHeight="1">
      <c r="A333" s="8"/>
      <c r="B333" s="1"/>
      <c r="C333" s="67"/>
      <c r="E333" s="15"/>
      <c r="F333" s="15"/>
      <c r="G333" s="12"/>
      <c r="H333" s="12"/>
      <c r="I333" s="12"/>
      <c r="J333" s="14"/>
      <c r="K333" s="12"/>
      <c r="L333" s="13"/>
      <c r="M333" s="13"/>
      <c r="N333" s="1"/>
      <c r="O333" s="1"/>
      <c r="P333" s="1"/>
      <c r="Q333" s="1"/>
      <c r="R333" s="1"/>
      <c r="S333" s="1"/>
    </row>
    <row r="334" spans="1:19" s="17" customFormat="1" ht="38.25" customHeight="1">
      <c r="A334" s="8"/>
      <c r="B334" s="1"/>
      <c r="C334" s="67"/>
      <c r="E334" s="15"/>
      <c r="F334" s="15"/>
      <c r="G334" s="12"/>
      <c r="H334" s="12"/>
      <c r="I334" s="12"/>
      <c r="J334" s="14"/>
      <c r="K334" s="12"/>
      <c r="L334" s="13"/>
      <c r="M334" s="13"/>
      <c r="N334" s="1"/>
      <c r="O334" s="1"/>
      <c r="P334" s="1"/>
      <c r="Q334" s="1"/>
      <c r="R334" s="1"/>
      <c r="S334" s="1"/>
    </row>
    <row r="335" spans="1:19" s="17" customFormat="1" ht="38.25" customHeight="1">
      <c r="A335" s="8"/>
      <c r="B335" s="1"/>
      <c r="C335" s="67"/>
      <c r="E335" s="15"/>
      <c r="F335" s="15"/>
      <c r="G335" s="12"/>
      <c r="H335" s="12"/>
      <c r="I335" s="12"/>
      <c r="J335" s="14"/>
      <c r="K335" s="12"/>
      <c r="L335" s="13"/>
      <c r="M335" s="13"/>
      <c r="N335" s="1"/>
      <c r="O335" s="1"/>
      <c r="P335" s="1"/>
      <c r="Q335" s="1"/>
      <c r="R335" s="1"/>
      <c r="S335" s="1"/>
    </row>
    <row r="336" spans="1:19" s="17" customFormat="1" ht="38.25" customHeight="1">
      <c r="A336" s="8"/>
      <c r="B336" s="1"/>
      <c r="C336" s="67"/>
      <c r="E336" s="15"/>
      <c r="F336" s="15"/>
      <c r="G336" s="12"/>
      <c r="H336" s="12"/>
      <c r="I336" s="12"/>
      <c r="J336" s="14"/>
      <c r="K336" s="12"/>
      <c r="L336" s="13"/>
      <c r="M336" s="13"/>
      <c r="N336" s="1"/>
      <c r="O336" s="1"/>
      <c r="P336" s="1"/>
      <c r="Q336" s="1"/>
      <c r="R336" s="1"/>
      <c r="S336" s="1"/>
    </row>
    <row r="337" spans="1:19" s="17" customFormat="1" ht="38.25" customHeight="1">
      <c r="A337" s="8"/>
      <c r="B337" s="1"/>
      <c r="C337" s="67"/>
      <c r="E337" s="15"/>
      <c r="F337" s="15"/>
      <c r="G337" s="12"/>
      <c r="H337" s="12"/>
      <c r="I337" s="12"/>
      <c r="J337" s="14"/>
      <c r="K337" s="12"/>
      <c r="L337" s="13"/>
      <c r="M337" s="13"/>
      <c r="N337" s="1"/>
      <c r="O337" s="1"/>
      <c r="P337" s="1"/>
      <c r="Q337" s="1"/>
      <c r="R337" s="1"/>
      <c r="S337" s="1"/>
    </row>
    <row r="338" spans="1:19" s="17" customFormat="1" ht="38.25" customHeight="1">
      <c r="A338" s="8"/>
      <c r="B338" s="1"/>
      <c r="C338" s="67"/>
      <c r="E338" s="15"/>
      <c r="F338" s="15"/>
      <c r="G338" s="12"/>
      <c r="H338" s="12"/>
      <c r="I338" s="12"/>
      <c r="J338" s="14"/>
      <c r="K338" s="12"/>
      <c r="L338" s="13"/>
      <c r="M338" s="13"/>
      <c r="N338" s="1"/>
      <c r="O338" s="1"/>
      <c r="P338" s="1"/>
      <c r="Q338" s="1"/>
      <c r="R338" s="1"/>
      <c r="S338" s="1"/>
    </row>
    <row r="339" spans="1:19" s="17" customFormat="1" ht="38.25" customHeight="1">
      <c r="A339" s="8"/>
      <c r="B339" s="1"/>
      <c r="C339" s="67"/>
      <c r="E339" s="15"/>
      <c r="F339" s="15"/>
      <c r="G339" s="12"/>
      <c r="H339" s="12"/>
      <c r="I339" s="12"/>
      <c r="J339" s="14"/>
      <c r="K339" s="12"/>
      <c r="L339" s="13"/>
      <c r="M339" s="13"/>
      <c r="N339" s="1"/>
      <c r="O339" s="1"/>
      <c r="P339" s="1"/>
      <c r="Q339" s="1"/>
      <c r="R339" s="1"/>
      <c r="S339" s="1"/>
    </row>
    <row r="340" spans="1:19" s="17" customFormat="1" ht="38.25" customHeight="1">
      <c r="A340" s="8"/>
      <c r="B340" s="1"/>
      <c r="C340" s="67"/>
      <c r="E340" s="15"/>
      <c r="F340" s="15"/>
      <c r="G340" s="12"/>
      <c r="H340" s="12"/>
      <c r="I340" s="12"/>
      <c r="J340" s="14"/>
      <c r="K340" s="12"/>
      <c r="L340" s="13"/>
      <c r="M340" s="13"/>
      <c r="N340" s="1"/>
      <c r="O340" s="1"/>
      <c r="P340" s="1"/>
      <c r="Q340" s="1"/>
      <c r="R340" s="1"/>
      <c r="S340" s="1"/>
    </row>
    <row r="341" spans="1:19" s="17" customFormat="1" ht="38.25" customHeight="1">
      <c r="A341" s="8"/>
      <c r="B341" s="1"/>
      <c r="C341" s="67"/>
      <c r="E341" s="15"/>
      <c r="F341" s="15"/>
      <c r="G341" s="12"/>
      <c r="H341" s="12"/>
      <c r="I341" s="12"/>
      <c r="J341" s="14"/>
      <c r="K341" s="12"/>
      <c r="L341" s="13"/>
      <c r="M341" s="13"/>
      <c r="N341" s="1"/>
      <c r="O341" s="1"/>
      <c r="P341" s="1"/>
      <c r="Q341" s="1"/>
      <c r="R341" s="1"/>
      <c r="S341" s="1"/>
    </row>
    <row r="342" spans="1:19" s="17" customFormat="1" ht="38.25" customHeight="1">
      <c r="A342" s="8"/>
      <c r="B342" s="1"/>
      <c r="C342" s="67"/>
      <c r="E342" s="15"/>
      <c r="F342" s="15"/>
      <c r="G342" s="12"/>
      <c r="H342" s="12"/>
      <c r="I342" s="12"/>
      <c r="J342" s="14"/>
      <c r="K342" s="12"/>
      <c r="L342" s="13"/>
      <c r="M342" s="13"/>
      <c r="N342" s="1"/>
      <c r="O342" s="1"/>
      <c r="P342" s="1"/>
      <c r="Q342" s="1"/>
      <c r="R342" s="1"/>
      <c r="S342" s="1"/>
    </row>
    <row r="343" spans="1:19" s="17" customFormat="1" ht="38.25" customHeight="1">
      <c r="A343" s="8"/>
      <c r="B343" s="1"/>
      <c r="C343" s="67"/>
      <c r="E343" s="15"/>
      <c r="F343" s="15"/>
      <c r="G343" s="12"/>
      <c r="H343" s="12"/>
      <c r="I343" s="12"/>
      <c r="J343" s="14"/>
      <c r="K343" s="12"/>
      <c r="L343" s="13"/>
      <c r="M343" s="13"/>
      <c r="N343" s="1"/>
      <c r="O343" s="1"/>
      <c r="P343" s="1"/>
      <c r="Q343" s="1"/>
      <c r="R343" s="1"/>
      <c r="S343" s="1"/>
    </row>
    <row r="344" spans="1:19" s="17" customFormat="1" ht="38.25" customHeight="1">
      <c r="A344" s="8"/>
      <c r="B344" s="1"/>
      <c r="C344" s="67"/>
      <c r="E344" s="15"/>
      <c r="F344" s="15"/>
      <c r="G344" s="12"/>
      <c r="H344" s="12"/>
      <c r="I344" s="12"/>
      <c r="J344" s="14"/>
      <c r="K344" s="12"/>
      <c r="L344" s="13"/>
      <c r="M344" s="13"/>
      <c r="N344" s="1"/>
      <c r="O344" s="1"/>
      <c r="P344" s="1"/>
      <c r="Q344" s="1"/>
      <c r="R344" s="1"/>
      <c r="S344" s="1"/>
    </row>
    <row r="345" spans="1:19" s="17" customFormat="1" ht="38.25" customHeight="1">
      <c r="A345" s="8"/>
      <c r="B345" s="1"/>
      <c r="C345" s="67"/>
      <c r="E345" s="15"/>
      <c r="F345" s="15"/>
      <c r="G345" s="12"/>
      <c r="H345" s="12"/>
      <c r="I345" s="12"/>
      <c r="J345" s="14"/>
      <c r="K345" s="12"/>
      <c r="L345" s="13"/>
      <c r="M345" s="13"/>
      <c r="N345" s="1"/>
      <c r="O345" s="1"/>
      <c r="P345" s="1"/>
      <c r="Q345" s="1"/>
      <c r="R345" s="1"/>
      <c r="S345" s="1"/>
    </row>
    <row r="346" spans="1:19" s="17" customFormat="1" ht="38.25" customHeight="1">
      <c r="A346" s="8"/>
      <c r="B346" s="1"/>
      <c r="C346" s="67"/>
      <c r="E346" s="15"/>
      <c r="F346" s="15"/>
      <c r="G346" s="12"/>
      <c r="H346" s="12"/>
      <c r="I346" s="12"/>
      <c r="J346" s="14"/>
      <c r="K346" s="12"/>
      <c r="L346" s="13"/>
      <c r="M346" s="13"/>
      <c r="N346" s="1"/>
      <c r="O346" s="1"/>
      <c r="P346" s="1"/>
      <c r="Q346" s="1"/>
      <c r="R346" s="1"/>
      <c r="S346" s="1"/>
    </row>
    <row r="347" spans="1:19" s="17" customFormat="1" ht="38.25" customHeight="1">
      <c r="A347" s="8"/>
      <c r="B347" s="1"/>
      <c r="C347" s="67"/>
      <c r="E347" s="15"/>
      <c r="F347" s="15"/>
      <c r="G347" s="12"/>
      <c r="H347" s="12"/>
      <c r="I347" s="12"/>
      <c r="J347" s="14"/>
      <c r="K347" s="12"/>
      <c r="L347" s="13"/>
      <c r="M347" s="13"/>
      <c r="N347" s="1"/>
      <c r="O347" s="1"/>
      <c r="P347" s="1"/>
      <c r="Q347" s="1"/>
      <c r="R347" s="1"/>
      <c r="S347" s="1"/>
    </row>
    <row r="348" spans="1:19" s="17" customFormat="1" ht="38.25" customHeight="1">
      <c r="A348" s="8"/>
      <c r="B348" s="1"/>
      <c r="C348" s="67"/>
      <c r="E348" s="15"/>
      <c r="F348" s="15"/>
      <c r="G348" s="12"/>
      <c r="H348" s="12"/>
      <c r="I348" s="12"/>
      <c r="J348" s="14"/>
      <c r="K348" s="12"/>
      <c r="L348" s="13"/>
      <c r="M348" s="13"/>
      <c r="N348" s="1"/>
      <c r="O348" s="1"/>
      <c r="P348" s="1"/>
      <c r="Q348" s="1"/>
      <c r="R348" s="1"/>
      <c r="S348" s="1"/>
    </row>
    <row r="349" spans="1:19" s="17" customFormat="1" ht="38.25" customHeight="1">
      <c r="A349" s="8"/>
      <c r="B349" s="1"/>
      <c r="C349" s="67"/>
      <c r="E349" s="15"/>
      <c r="F349" s="15"/>
      <c r="G349" s="12"/>
      <c r="H349" s="12"/>
      <c r="I349" s="12"/>
      <c r="J349" s="14"/>
      <c r="K349" s="12"/>
      <c r="L349" s="13"/>
      <c r="M349" s="13"/>
      <c r="N349" s="1"/>
      <c r="O349" s="1"/>
      <c r="P349" s="1"/>
      <c r="Q349" s="1"/>
      <c r="R349" s="1"/>
      <c r="S349" s="1"/>
    </row>
    <row r="350" spans="1:19" s="17" customFormat="1" ht="38.25" customHeight="1">
      <c r="A350" s="8"/>
      <c r="B350" s="1"/>
      <c r="C350" s="67"/>
      <c r="E350" s="15"/>
      <c r="F350" s="15"/>
      <c r="G350" s="12"/>
      <c r="H350" s="12"/>
      <c r="I350" s="12"/>
      <c r="J350" s="14"/>
      <c r="K350" s="12"/>
      <c r="L350" s="13"/>
      <c r="M350" s="13"/>
      <c r="N350" s="1"/>
      <c r="O350" s="1"/>
      <c r="P350" s="1"/>
      <c r="Q350" s="1"/>
      <c r="R350" s="1"/>
      <c r="S350" s="1"/>
    </row>
    <row r="351" spans="1:19" s="17" customFormat="1" ht="38.25" customHeight="1">
      <c r="A351" s="8"/>
      <c r="B351" s="1"/>
      <c r="C351" s="67"/>
      <c r="E351" s="15"/>
      <c r="F351" s="15"/>
      <c r="G351" s="12"/>
      <c r="H351" s="12"/>
      <c r="I351" s="12"/>
      <c r="J351" s="14"/>
      <c r="K351" s="12"/>
      <c r="L351" s="13"/>
      <c r="M351" s="13"/>
      <c r="N351" s="1"/>
      <c r="O351" s="1"/>
      <c r="P351" s="1"/>
      <c r="Q351" s="1"/>
      <c r="R351" s="1"/>
      <c r="S351" s="1"/>
    </row>
    <row r="352" spans="1:19" s="17" customFormat="1" ht="38.25" customHeight="1">
      <c r="A352" s="8"/>
      <c r="B352" s="1"/>
      <c r="C352" s="67"/>
      <c r="E352" s="15"/>
      <c r="F352" s="15"/>
      <c r="G352" s="12"/>
      <c r="H352" s="12"/>
      <c r="I352" s="12"/>
      <c r="J352" s="14"/>
      <c r="K352" s="12"/>
      <c r="L352" s="13"/>
      <c r="M352" s="13"/>
      <c r="N352" s="1"/>
      <c r="O352" s="1"/>
      <c r="P352" s="1"/>
      <c r="Q352" s="1"/>
      <c r="R352" s="1"/>
      <c r="S352" s="1"/>
    </row>
    <row r="353" spans="1:19" s="17" customFormat="1" ht="38.25" customHeight="1">
      <c r="A353" s="8"/>
      <c r="B353" s="1"/>
      <c r="C353" s="67"/>
      <c r="E353" s="15"/>
      <c r="F353" s="15"/>
      <c r="G353" s="12"/>
      <c r="H353" s="12"/>
      <c r="I353" s="12"/>
      <c r="J353" s="14"/>
      <c r="K353" s="12"/>
      <c r="L353" s="13"/>
      <c r="M353" s="13"/>
      <c r="N353" s="1"/>
      <c r="O353" s="1"/>
      <c r="P353" s="1"/>
      <c r="Q353" s="1"/>
      <c r="R353" s="1"/>
      <c r="S353" s="1"/>
    </row>
    <row r="354" spans="1:19" s="17" customFormat="1" ht="38.25" customHeight="1">
      <c r="A354" s="8"/>
      <c r="B354" s="1"/>
      <c r="C354" s="67"/>
      <c r="E354" s="15"/>
      <c r="F354" s="15"/>
      <c r="G354" s="12"/>
      <c r="H354" s="12"/>
      <c r="I354" s="12"/>
      <c r="J354" s="14"/>
      <c r="K354" s="12"/>
      <c r="L354" s="13"/>
      <c r="M354" s="13"/>
      <c r="N354" s="1"/>
      <c r="O354" s="1"/>
      <c r="P354" s="1"/>
      <c r="Q354" s="1"/>
      <c r="R354" s="1"/>
      <c r="S354" s="1"/>
    </row>
    <row r="355" spans="1:19" s="17" customFormat="1" ht="38.25" customHeight="1">
      <c r="A355" s="8"/>
      <c r="B355" s="1"/>
      <c r="C355" s="67"/>
      <c r="E355" s="15"/>
      <c r="F355" s="15"/>
      <c r="G355" s="12"/>
      <c r="H355" s="12"/>
      <c r="I355" s="12"/>
      <c r="J355" s="14"/>
      <c r="K355" s="12"/>
      <c r="L355" s="13"/>
      <c r="M355" s="13"/>
      <c r="N355" s="1"/>
      <c r="O355" s="1"/>
      <c r="P355" s="1"/>
      <c r="Q355" s="1"/>
      <c r="R355" s="1"/>
      <c r="S355" s="1"/>
    </row>
    <row r="356" spans="1:19" s="17" customFormat="1" ht="38.25" customHeight="1">
      <c r="A356" s="8"/>
      <c r="B356" s="1"/>
      <c r="C356" s="67"/>
      <c r="E356" s="15"/>
      <c r="F356" s="15"/>
      <c r="G356" s="12"/>
      <c r="H356" s="12"/>
      <c r="I356" s="12"/>
      <c r="J356" s="14"/>
      <c r="K356" s="12"/>
      <c r="L356" s="13"/>
      <c r="M356" s="13"/>
      <c r="N356" s="1"/>
      <c r="O356" s="1"/>
      <c r="P356" s="1"/>
      <c r="Q356" s="1"/>
      <c r="R356" s="1"/>
      <c r="S356" s="1"/>
    </row>
    <row r="357" spans="1:19" s="17" customFormat="1" ht="38.25" customHeight="1">
      <c r="A357" s="8"/>
      <c r="B357" s="1"/>
      <c r="C357" s="67"/>
      <c r="E357" s="15"/>
      <c r="F357" s="15"/>
      <c r="G357" s="12"/>
      <c r="H357" s="12"/>
      <c r="I357" s="12"/>
      <c r="J357" s="14"/>
      <c r="K357" s="12"/>
      <c r="L357" s="13"/>
      <c r="M357" s="13"/>
      <c r="N357" s="1"/>
      <c r="O357" s="1"/>
      <c r="P357" s="1"/>
      <c r="Q357" s="1"/>
      <c r="R357" s="1"/>
      <c r="S357" s="1"/>
    </row>
    <row r="358" spans="1:19" s="17" customFormat="1" ht="38.25" customHeight="1">
      <c r="A358" s="8"/>
      <c r="B358" s="1"/>
      <c r="C358" s="67"/>
      <c r="E358" s="15"/>
      <c r="F358" s="15"/>
      <c r="G358" s="12"/>
      <c r="H358" s="12"/>
      <c r="I358" s="12"/>
      <c r="J358" s="14"/>
      <c r="K358" s="12"/>
      <c r="L358" s="13"/>
      <c r="M358" s="13"/>
      <c r="N358" s="1"/>
      <c r="O358" s="1"/>
      <c r="P358" s="1"/>
      <c r="Q358" s="1"/>
      <c r="R358" s="1"/>
      <c r="S358" s="1"/>
    </row>
    <row r="359" spans="1:19" s="17" customFormat="1" ht="38.25" customHeight="1">
      <c r="A359" s="8"/>
      <c r="B359" s="1"/>
      <c r="C359" s="67"/>
      <c r="E359" s="15"/>
      <c r="F359" s="15"/>
      <c r="G359" s="12"/>
      <c r="H359" s="12"/>
      <c r="I359" s="12"/>
      <c r="J359" s="14"/>
      <c r="K359" s="12"/>
      <c r="L359" s="13"/>
      <c r="M359" s="13"/>
      <c r="N359" s="1"/>
      <c r="O359" s="1"/>
      <c r="P359" s="1"/>
      <c r="Q359" s="1"/>
      <c r="R359" s="1"/>
      <c r="S359" s="1"/>
    </row>
    <row r="360" spans="1:19" s="17" customFormat="1" ht="38.25" customHeight="1">
      <c r="A360" s="8"/>
      <c r="B360" s="1"/>
      <c r="C360" s="67"/>
      <c r="E360" s="15"/>
      <c r="F360" s="15"/>
      <c r="G360" s="12"/>
      <c r="H360" s="12"/>
      <c r="I360" s="12"/>
      <c r="J360" s="14"/>
      <c r="K360" s="12"/>
      <c r="L360" s="13"/>
      <c r="M360" s="13"/>
      <c r="N360" s="1"/>
      <c r="O360" s="1"/>
      <c r="P360" s="1"/>
      <c r="Q360" s="1"/>
      <c r="R360" s="1"/>
      <c r="S360" s="1"/>
    </row>
    <row r="361" spans="1:19" s="17" customFormat="1" ht="38.25" customHeight="1">
      <c r="A361" s="8"/>
      <c r="B361" s="1"/>
      <c r="C361" s="67"/>
      <c r="E361" s="15"/>
      <c r="F361" s="15"/>
      <c r="G361" s="12"/>
      <c r="H361" s="12"/>
      <c r="I361" s="12"/>
      <c r="J361" s="14"/>
      <c r="K361" s="12"/>
      <c r="L361" s="13"/>
      <c r="M361" s="13"/>
      <c r="N361" s="1"/>
      <c r="O361" s="1"/>
      <c r="P361" s="1"/>
      <c r="Q361" s="1"/>
      <c r="R361" s="1"/>
      <c r="S361" s="1"/>
    </row>
    <row r="362" spans="1:19" s="17" customFormat="1" ht="38.25" customHeight="1">
      <c r="A362" s="8"/>
      <c r="B362" s="1"/>
      <c r="C362" s="67"/>
      <c r="E362" s="15"/>
      <c r="F362" s="15"/>
      <c r="G362" s="12"/>
      <c r="H362" s="12"/>
      <c r="I362" s="12"/>
      <c r="J362" s="14"/>
      <c r="K362" s="12"/>
      <c r="L362" s="13"/>
      <c r="M362" s="13"/>
      <c r="N362" s="1"/>
      <c r="O362" s="1"/>
      <c r="P362" s="1"/>
      <c r="Q362" s="1"/>
      <c r="R362" s="1"/>
      <c r="S362" s="1"/>
    </row>
    <row r="363" spans="1:19" s="17" customFormat="1" ht="38.25" customHeight="1">
      <c r="A363" s="8"/>
      <c r="B363" s="1"/>
      <c r="C363" s="67"/>
      <c r="E363" s="15"/>
      <c r="F363" s="15"/>
      <c r="G363" s="12"/>
      <c r="H363" s="12"/>
      <c r="I363" s="12"/>
      <c r="J363" s="14"/>
      <c r="K363" s="12"/>
      <c r="L363" s="13"/>
      <c r="M363" s="13"/>
      <c r="N363" s="1"/>
      <c r="O363" s="1"/>
      <c r="P363" s="1"/>
      <c r="Q363" s="1"/>
      <c r="R363" s="1"/>
      <c r="S363" s="1"/>
    </row>
    <row r="364" spans="1:19" s="17" customFormat="1" ht="38.25" customHeight="1">
      <c r="A364" s="8"/>
      <c r="B364" s="1"/>
      <c r="C364" s="67"/>
      <c r="E364" s="15"/>
      <c r="F364" s="15"/>
      <c r="G364" s="12"/>
      <c r="H364" s="12"/>
      <c r="I364" s="12"/>
      <c r="J364" s="14"/>
      <c r="K364" s="12"/>
      <c r="L364" s="13"/>
      <c r="M364" s="13"/>
      <c r="N364" s="1"/>
      <c r="O364" s="1"/>
      <c r="P364" s="1"/>
      <c r="Q364" s="1"/>
      <c r="R364" s="1"/>
      <c r="S364" s="1"/>
    </row>
    <row r="365" spans="1:19" s="17" customFormat="1" ht="38.25" customHeight="1">
      <c r="A365" s="8"/>
      <c r="B365" s="1"/>
      <c r="C365" s="67"/>
      <c r="E365" s="15"/>
      <c r="F365" s="15"/>
      <c r="G365" s="12"/>
      <c r="H365" s="12"/>
      <c r="I365" s="12"/>
      <c r="J365" s="14"/>
      <c r="K365" s="12"/>
      <c r="L365" s="13"/>
      <c r="M365" s="13"/>
      <c r="N365" s="1"/>
      <c r="O365" s="1"/>
      <c r="P365" s="1"/>
      <c r="Q365" s="1"/>
      <c r="R365" s="1"/>
      <c r="S365" s="1"/>
    </row>
    <row r="366" spans="1:19" s="17" customFormat="1" ht="38.25" customHeight="1">
      <c r="A366" s="8"/>
      <c r="B366" s="1"/>
      <c r="C366" s="67"/>
      <c r="E366" s="15"/>
      <c r="F366" s="15"/>
      <c r="G366" s="12"/>
      <c r="H366" s="12"/>
      <c r="I366" s="12"/>
      <c r="J366" s="14"/>
      <c r="K366" s="12"/>
      <c r="L366" s="13"/>
      <c r="M366" s="13"/>
      <c r="N366" s="1"/>
      <c r="O366" s="1"/>
      <c r="P366" s="1"/>
      <c r="Q366" s="1"/>
      <c r="R366" s="1"/>
      <c r="S366" s="1"/>
    </row>
    <row r="367" spans="1:19" s="17" customFormat="1" ht="38.25" customHeight="1">
      <c r="A367" s="8"/>
      <c r="B367" s="1"/>
      <c r="C367" s="67"/>
      <c r="E367" s="15"/>
      <c r="F367" s="15"/>
      <c r="G367" s="12"/>
      <c r="H367" s="12"/>
      <c r="I367" s="12"/>
      <c r="J367" s="14"/>
      <c r="K367" s="12"/>
      <c r="L367" s="13"/>
      <c r="M367" s="13"/>
      <c r="N367" s="1"/>
      <c r="O367" s="1"/>
      <c r="P367" s="1"/>
      <c r="Q367" s="1"/>
      <c r="R367" s="1"/>
      <c r="S367" s="1"/>
    </row>
    <row r="368" spans="1:19" s="17" customFormat="1" ht="38.25" customHeight="1">
      <c r="A368" s="8"/>
      <c r="B368" s="1"/>
      <c r="C368" s="67"/>
      <c r="E368" s="15"/>
      <c r="F368" s="15"/>
      <c r="G368" s="12"/>
      <c r="H368" s="12"/>
      <c r="I368" s="12"/>
      <c r="J368" s="14"/>
      <c r="K368" s="12"/>
      <c r="L368" s="13"/>
      <c r="M368" s="13"/>
      <c r="N368" s="1"/>
      <c r="O368" s="1"/>
      <c r="P368" s="1"/>
      <c r="Q368" s="1"/>
      <c r="R368" s="1"/>
      <c r="S368" s="1"/>
    </row>
    <row r="369" spans="1:19" s="17" customFormat="1" ht="38.25" customHeight="1">
      <c r="A369" s="8"/>
      <c r="B369" s="1"/>
      <c r="C369" s="67"/>
      <c r="E369" s="15"/>
      <c r="F369" s="15"/>
      <c r="G369" s="12"/>
      <c r="H369" s="12"/>
      <c r="I369" s="12"/>
      <c r="J369" s="14"/>
      <c r="K369" s="12"/>
      <c r="L369" s="13"/>
      <c r="M369" s="13"/>
      <c r="N369" s="1"/>
      <c r="O369" s="1"/>
      <c r="P369" s="1"/>
      <c r="Q369" s="1"/>
      <c r="R369" s="1"/>
      <c r="S369" s="1"/>
    </row>
    <row r="370" spans="1:19" s="17" customFormat="1" ht="38.25" customHeight="1">
      <c r="A370" s="8"/>
      <c r="B370" s="1"/>
      <c r="C370" s="67"/>
      <c r="E370" s="15"/>
      <c r="F370" s="15"/>
      <c r="G370" s="12"/>
      <c r="H370" s="12"/>
      <c r="I370" s="12"/>
      <c r="J370" s="14"/>
      <c r="K370" s="12"/>
      <c r="L370" s="13"/>
      <c r="M370" s="13"/>
      <c r="N370" s="1"/>
      <c r="O370" s="1"/>
      <c r="P370" s="1"/>
      <c r="Q370" s="1"/>
      <c r="R370" s="1"/>
      <c r="S370" s="1"/>
    </row>
    <row r="371" spans="1:19" s="17" customFormat="1" ht="38.25" customHeight="1">
      <c r="A371" s="8"/>
      <c r="B371" s="1"/>
      <c r="C371" s="67"/>
      <c r="E371" s="15"/>
      <c r="F371" s="15"/>
      <c r="G371" s="12"/>
      <c r="H371" s="12"/>
      <c r="I371" s="12"/>
      <c r="J371" s="14"/>
      <c r="K371" s="12"/>
      <c r="L371" s="13"/>
      <c r="M371" s="13"/>
      <c r="N371" s="1"/>
      <c r="O371" s="1"/>
      <c r="P371" s="1"/>
      <c r="Q371" s="1"/>
      <c r="R371" s="1"/>
      <c r="S371" s="1"/>
    </row>
    <row r="372" spans="1:19" s="17" customFormat="1" ht="38.25" customHeight="1">
      <c r="A372" s="8"/>
      <c r="B372" s="1"/>
      <c r="C372" s="67"/>
      <c r="E372" s="15"/>
      <c r="F372" s="15"/>
      <c r="G372" s="12"/>
      <c r="H372" s="12"/>
      <c r="I372" s="12"/>
      <c r="J372" s="14"/>
      <c r="K372" s="12"/>
      <c r="L372" s="13"/>
      <c r="M372" s="13"/>
      <c r="N372" s="1"/>
      <c r="O372" s="1"/>
      <c r="P372" s="1"/>
      <c r="Q372" s="1"/>
      <c r="R372" s="1"/>
      <c r="S372" s="1"/>
    </row>
    <row r="373" spans="1:19" s="17" customFormat="1" ht="38.25" customHeight="1">
      <c r="A373" s="8"/>
      <c r="B373" s="1"/>
      <c r="C373" s="67"/>
      <c r="E373" s="15"/>
      <c r="F373" s="15"/>
      <c r="G373" s="12"/>
      <c r="H373" s="12"/>
      <c r="I373" s="12"/>
      <c r="J373" s="14"/>
      <c r="K373" s="12"/>
      <c r="L373" s="13"/>
      <c r="M373" s="13"/>
      <c r="N373" s="1"/>
      <c r="O373" s="1"/>
      <c r="P373" s="1"/>
      <c r="Q373" s="1"/>
      <c r="R373" s="1"/>
      <c r="S373" s="1"/>
    </row>
    <row r="374" spans="1:19" s="17" customFormat="1" ht="38.25" customHeight="1">
      <c r="A374" s="8"/>
      <c r="B374" s="1"/>
      <c r="C374" s="67"/>
      <c r="E374" s="15"/>
      <c r="F374" s="15"/>
      <c r="G374" s="12"/>
      <c r="H374" s="12"/>
      <c r="I374" s="12"/>
      <c r="J374" s="14"/>
      <c r="K374" s="12"/>
      <c r="L374" s="13"/>
      <c r="M374" s="13"/>
      <c r="N374" s="1"/>
      <c r="O374" s="1"/>
      <c r="P374" s="1"/>
      <c r="Q374" s="1"/>
      <c r="R374" s="1"/>
      <c r="S374" s="1"/>
    </row>
    <row r="375" spans="1:19" s="17" customFormat="1" ht="38.25" customHeight="1">
      <c r="A375" s="8"/>
      <c r="B375" s="1"/>
      <c r="C375" s="67"/>
      <c r="E375" s="15"/>
      <c r="F375" s="15"/>
      <c r="G375" s="12"/>
      <c r="H375" s="12"/>
      <c r="I375" s="12"/>
      <c r="J375" s="14"/>
      <c r="K375" s="12"/>
      <c r="L375" s="13"/>
      <c r="M375" s="13"/>
      <c r="N375" s="1"/>
      <c r="O375" s="1"/>
      <c r="P375" s="1"/>
      <c r="Q375" s="1"/>
      <c r="R375" s="1"/>
      <c r="S375" s="1"/>
    </row>
    <row r="376" spans="1:19" s="17" customFormat="1" ht="38.25" customHeight="1">
      <c r="A376" s="8"/>
      <c r="B376" s="1"/>
      <c r="C376" s="67"/>
      <c r="E376" s="15"/>
      <c r="F376" s="15"/>
      <c r="G376" s="12"/>
      <c r="H376" s="12"/>
      <c r="I376" s="12"/>
      <c r="J376" s="14"/>
      <c r="K376" s="12"/>
      <c r="L376" s="13"/>
      <c r="M376" s="13"/>
      <c r="N376" s="1"/>
      <c r="O376" s="1"/>
      <c r="P376" s="1"/>
      <c r="Q376" s="1"/>
      <c r="R376" s="1"/>
      <c r="S376" s="1"/>
    </row>
    <row r="377" spans="1:19" s="17" customFormat="1" ht="38.25" customHeight="1">
      <c r="A377" s="8"/>
      <c r="B377" s="1"/>
      <c r="C377" s="67"/>
      <c r="E377" s="15"/>
      <c r="F377" s="15"/>
      <c r="G377" s="12"/>
      <c r="H377" s="12"/>
      <c r="I377" s="12"/>
      <c r="J377" s="14"/>
      <c r="K377" s="12"/>
      <c r="L377" s="13"/>
      <c r="M377" s="13"/>
      <c r="N377" s="1"/>
      <c r="O377" s="1"/>
      <c r="P377" s="1"/>
      <c r="Q377" s="1"/>
      <c r="R377" s="1"/>
      <c r="S377" s="1"/>
    </row>
    <row r="378" spans="1:19" s="17" customFormat="1" ht="38.25" customHeight="1">
      <c r="A378" s="8"/>
      <c r="B378" s="1"/>
      <c r="C378" s="67"/>
      <c r="E378" s="15"/>
      <c r="F378" s="15"/>
      <c r="G378" s="12"/>
      <c r="H378" s="12"/>
      <c r="I378" s="12"/>
      <c r="J378" s="14"/>
      <c r="K378" s="12"/>
      <c r="L378" s="13"/>
      <c r="M378" s="13"/>
      <c r="N378" s="1"/>
      <c r="O378" s="1"/>
      <c r="P378" s="1"/>
      <c r="Q378" s="1"/>
      <c r="R378" s="1"/>
      <c r="S378" s="1"/>
    </row>
    <row r="379" spans="1:19" s="17" customFormat="1" ht="38.25" customHeight="1">
      <c r="A379" s="8"/>
      <c r="B379" s="1"/>
      <c r="C379" s="67"/>
      <c r="E379" s="15"/>
      <c r="F379" s="15"/>
      <c r="G379" s="12"/>
      <c r="H379" s="12"/>
      <c r="I379" s="12"/>
      <c r="J379" s="14"/>
      <c r="K379" s="12"/>
      <c r="L379" s="13"/>
      <c r="M379" s="13"/>
      <c r="N379" s="1"/>
      <c r="O379" s="1"/>
      <c r="P379" s="1"/>
      <c r="Q379" s="1"/>
      <c r="R379" s="1"/>
      <c r="S379" s="1"/>
    </row>
    <row r="380" spans="1:19" s="17" customFormat="1" ht="38.25" customHeight="1">
      <c r="A380" s="8"/>
      <c r="B380" s="1"/>
      <c r="C380" s="67"/>
      <c r="E380" s="15"/>
      <c r="F380" s="15"/>
      <c r="G380" s="12"/>
      <c r="H380" s="12"/>
      <c r="I380" s="12"/>
      <c r="J380" s="14"/>
      <c r="K380" s="12"/>
      <c r="L380" s="13"/>
      <c r="M380" s="13"/>
      <c r="N380" s="1"/>
      <c r="O380" s="1"/>
      <c r="P380" s="1"/>
      <c r="Q380" s="1"/>
      <c r="R380" s="1"/>
      <c r="S380" s="1"/>
    </row>
    <row r="381" spans="1:19" s="17" customFormat="1" ht="38.25" customHeight="1">
      <c r="A381" s="8"/>
      <c r="B381" s="1"/>
      <c r="C381" s="67"/>
      <c r="E381" s="15"/>
      <c r="F381" s="15"/>
      <c r="G381" s="12"/>
      <c r="H381" s="12"/>
      <c r="I381" s="12"/>
      <c r="J381" s="14"/>
      <c r="K381" s="12"/>
      <c r="L381" s="13"/>
      <c r="M381" s="13"/>
      <c r="N381" s="1"/>
      <c r="O381" s="1"/>
      <c r="P381" s="1"/>
      <c r="Q381" s="1"/>
      <c r="R381" s="1"/>
      <c r="S381" s="1"/>
    </row>
    <row r="382" spans="1:19" s="17" customFormat="1" ht="38.25" customHeight="1">
      <c r="A382" s="8"/>
      <c r="B382" s="1"/>
      <c r="C382" s="67"/>
      <c r="E382" s="15"/>
      <c r="F382" s="15"/>
      <c r="G382" s="12"/>
      <c r="H382" s="12"/>
      <c r="I382" s="12"/>
      <c r="J382" s="14"/>
      <c r="K382" s="12"/>
      <c r="L382" s="13"/>
      <c r="M382" s="13"/>
      <c r="N382" s="1"/>
      <c r="O382" s="1"/>
      <c r="P382" s="1"/>
      <c r="Q382" s="1"/>
      <c r="R382" s="1"/>
      <c r="S382" s="1"/>
    </row>
    <row r="383" spans="1:19" s="17" customFormat="1" ht="38.25" customHeight="1">
      <c r="A383" s="8"/>
      <c r="B383" s="1"/>
      <c r="C383" s="67"/>
      <c r="E383" s="15"/>
      <c r="F383" s="15"/>
      <c r="G383" s="12"/>
      <c r="H383" s="12"/>
      <c r="I383" s="12"/>
      <c r="J383" s="14"/>
      <c r="K383" s="12"/>
      <c r="L383" s="13"/>
      <c r="M383" s="13"/>
      <c r="N383" s="1"/>
      <c r="O383" s="1"/>
      <c r="P383" s="1"/>
      <c r="Q383" s="1"/>
      <c r="R383" s="1"/>
      <c r="S383" s="1"/>
    </row>
    <row r="384" spans="1:19" s="17" customFormat="1" ht="38.25" customHeight="1">
      <c r="A384" s="8"/>
      <c r="B384" s="1"/>
      <c r="C384" s="67"/>
      <c r="E384" s="15"/>
      <c r="F384" s="15"/>
      <c r="G384" s="12"/>
      <c r="H384" s="12"/>
      <c r="I384" s="12"/>
      <c r="J384" s="14"/>
      <c r="K384" s="12"/>
      <c r="L384" s="13"/>
      <c r="M384" s="13"/>
      <c r="N384" s="1"/>
      <c r="O384" s="1"/>
      <c r="P384" s="1"/>
      <c r="Q384" s="1"/>
      <c r="R384" s="1"/>
      <c r="S384" s="1"/>
    </row>
    <row r="385" spans="1:19" s="17" customFormat="1" ht="38.25" customHeight="1">
      <c r="A385" s="8"/>
      <c r="B385" s="1"/>
      <c r="C385" s="67"/>
      <c r="E385" s="15"/>
      <c r="F385" s="15"/>
      <c r="G385" s="12"/>
      <c r="H385" s="12"/>
      <c r="I385" s="12"/>
      <c r="J385" s="14"/>
      <c r="K385" s="12"/>
      <c r="L385" s="13"/>
      <c r="M385" s="13"/>
      <c r="N385" s="1"/>
      <c r="O385" s="1"/>
      <c r="P385" s="1"/>
      <c r="Q385" s="1"/>
      <c r="R385" s="1"/>
      <c r="S385" s="1"/>
    </row>
    <row r="386" spans="1:19" s="17" customFormat="1" ht="38.25" customHeight="1">
      <c r="A386" s="8"/>
      <c r="B386" s="1"/>
      <c r="C386" s="67"/>
      <c r="E386" s="15"/>
      <c r="F386" s="15"/>
      <c r="G386" s="12"/>
      <c r="H386" s="12"/>
      <c r="I386" s="12"/>
      <c r="J386" s="14"/>
      <c r="K386" s="12"/>
      <c r="L386" s="13"/>
      <c r="M386" s="13"/>
      <c r="N386" s="1"/>
      <c r="O386" s="1"/>
      <c r="P386" s="1"/>
      <c r="Q386" s="1"/>
      <c r="R386" s="1"/>
      <c r="S386" s="1"/>
    </row>
    <row r="387" spans="1:19" s="17" customFormat="1" ht="38.25" customHeight="1">
      <c r="A387" s="8"/>
      <c r="B387" s="1"/>
      <c r="C387" s="67"/>
      <c r="E387" s="15"/>
      <c r="F387" s="15"/>
      <c r="G387" s="12"/>
      <c r="H387" s="12"/>
      <c r="I387" s="12"/>
      <c r="J387" s="14"/>
      <c r="K387" s="12"/>
      <c r="L387" s="13"/>
      <c r="M387" s="13"/>
      <c r="N387" s="1"/>
      <c r="O387" s="1"/>
      <c r="P387" s="1"/>
      <c r="Q387" s="1"/>
      <c r="R387" s="1"/>
      <c r="S387" s="1"/>
    </row>
    <row r="388" spans="1:19" s="17" customFormat="1" ht="38.25" customHeight="1">
      <c r="A388" s="8"/>
      <c r="B388" s="1"/>
      <c r="C388" s="67"/>
      <c r="E388" s="15"/>
      <c r="F388" s="15"/>
      <c r="G388" s="12"/>
      <c r="H388" s="12"/>
      <c r="I388" s="12"/>
      <c r="J388" s="14"/>
      <c r="K388" s="12"/>
      <c r="L388" s="13"/>
      <c r="M388" s="13"/>
      <c r="N388" s="1"/>
      <c r="O388" s="1"/>
      <c r="P388" s="1"/>
      <c r="Q388" s="1"/>
      <c r="R388" s="1"/>
      <c r="S388" s="1"/>
    </row>
    <row r="389" spans="1:19" s="17" customFormat="1" ht="38.25" customHeight="1">
      <c r="A389" s="8"/>
      <c r="B389" s="1"/>
      <c r="C389" s="67"/>
      <c r="E389" s="15"/>
      <c r="F389" s="15"/>
      <c r="G389" s="12"/>
      <c r="H389" s="12"/>
      <c r="I389" s="12"/>
      <c r="J389" s="14"/>
      <c r="K389" s="12"/>
      <c r="L389" s="13"/>
      <c r="M389" s="13"/>
      <c r="N389" s="1"/>
      <c r="O389" s="1"/>
      <c r="P389" s="1"/>
      <c r="Q389" s="1"/>
      <c r="R389" s="1"/>
      <c r="S389" s="1"/>
    </row>
    <row r="390" spans="1:19" s="17" customFormat="1" ht="38.25" customHeight="1">
      <c r="A390" s="8"/>
      <c r="B390" s="1"/>
      <c r="C390" s="67"/>
      <c r="E390" s="15"/>
      <c r="F390" s="15"/>
      <c r="G390" s="12"/>
      <c r="H390" s="12"/>
      <c r="I390" s="12"/>
      <c r="J390" s="14"/>
      <c r="K390" s="12"/>
      <c r="L390" s="13"/>
      <c r="M390" s="13"/>
      <c r="N390" s="1"/>
      <c r="O390" s="1"/>
      <c r="P390" s="1"/>
      <c r="Q390" s="1"/>
      <c r="R390" s="1"/>
      <c r="S390" s="1"/>
    </row>
    <row r="391" spans="1:19" s="17" customFormat="1" ht="38.25" customHeight="1">
      <c r="A391" s="8"/>
      <c r="B391" s="1"/>
      <c r="C391" s="67"/>
      <c r="E391" s="15"/>
      <c r="F391" s="15"/>
      <c r="G391" s="12"/>
      <c r="H391" s="12"/>
      <c r="I391" s="12"/>
      <c r="J391" s="14"/>
      <c r="K391" s="12"/>
      <c r="L391" s="13"/>
      <c r="M391" s="13"/>
      <c r="N391" s="1"/>
      <c r="O391" s="1"/>
      <c r="P391" s="1"/>
      <c r="Q391" s="1"/>
      <c r="R391" s="1"/>
      <c r="S391" s="1"/>
    </row>
    <row r="392" spans="1:19" s="17" customFormat="1" ht="38.25" customHeight="1">
      <c r="A392" s="8"/>
      <c r="B392" s="1"/>
      <c r="C392" s="67"/>
      <c r="E392" s="15"/>
      <c r="F392" s="15"/>
      <c r="G392" s="12"/>
      <c r="H392" s="12"/>
      <c r="I392" s="12"/>
      <c r="J392" s="14"/>
      <c r="K392" s="12"/>
      <c r="L392" s="13"/>
      <c r="M392" s="13"/>
      <c r="N392" s="1"/>
      <c r="O392" s="1"/>
      <c r="P392" s="1"/>
      <c r="Q392" s="1"/>
      <c r="R392" s="1"/>
      <c r="S392" s="1"/>
    </row>
    <row r="393" spans="1:19" s="17" customFormat="1" ht="38.25" customHeight="1">
      <c r="A393" s="8"/>
      <c r="B393" s="1"/>
      <c r="C393" s="67"/>
      <c r="E393" s="15"/>
      <c r="F393" s="15"/>
      <c r="G393" s="12"/>
      <c r="H393" s="12"/>
      <c r="I393" s="12"/>
      <c r="J393" s="14"/>
      <c r="K393" s="12"/>
      <c r="L393" s="13"/>
      <c r="M393" s="13"/>
      <c r="N393" s="1"/>
      <c r="O393" s="1"/>
      <c r="P393" s="1"/>
      <c r="Q393" s="1"/>
      <c r="R393" s="1"/>
      <c r="S393" s="1"/>
    </row>
    <row r="394" spans="1:19" s="17" customFormat="1" ht="38.25" customHeight="1">
      <c r="A394" s="8"/>
      <c r="B394" s="1"/>
      <c r="C394" s="67"/>
      <c r="E394" s="15"/>
      <c r="F394" s="15"/>
      <c r="G394" s="12"/>
      <c r="H394" s="12"/>
      <c r="I394" s="12"/>
      <c r="J394" s="14"/>
      <c r="K394" s="12"/>
      <c r="L394" s="13"/>
      <c r="M394" s="13"/>
      <c r="N394" s="1"/>
      <c r="O394" s="1"/>
      <c r="P394" s="1"/>
      <c r="Q394" s="1"/>
      <c r="R394" s="1"/>
      <c r="S394" s="1"/>
    </row>
    <row r="395" spans="1:19" s="17" customFormat="1" ht="38.25" customHeight="1">
      <c r="A395" s="8"/>
      <c r="B395" s="1"/>
      <c r="C395" s="67"/>
      <c r="E395" s="15"/>
      <c r="F395" s="15"/>
      <c r="G395" s="12"/>
      <c r="H395" s="12"/>
      <c r="I395" s="12"/>
      <c r="J395" s="14"/>
      <c r="K395" s="12"/>
      <c r="L395" s="13"/>
      <c r="M395" s="13"/>
      <c r="N395" s="1"/>
      <c r="O395" s="1"/>
      <c r="P395" s="1"/>
      <c r="Q395" s="1"/>
      <c r="R395" s="1"/>
      <c r="S395" s="1"/>
    </row>
    <row r="396" spans="1:19" s="17" customFormat="1" ht="38.25" customHeight="1">
      <c r="A396" s="8"/>
      <c r="B396" s="1"/>
      <c r="C396" s="67"/>
      <c r="E396" s="15"/>
      <c r="F396" s="15"/>
      <c r="G396" s="12"/>
      <c r="H396" s="12"/>
      <c r="I396" s="12"/>
      <c r="J396" s="14"/>
      <c r="K396" s="12"/>
      <c r="L396" s="13"/>
      <c r="M396" s="13"/>
      <c r="N396" s="1"/>
      <c r="O396" s="1"/>
      <c r="P396" s="1"/>
      <c r="Q396" s="1"/>
      <c r="R396" s="1"/>
      <c r="S396" s="1"/>
    </row>
    <row r="397" spans="1:19" s="17" customFormat="1" ht="38.25" customHeight="1">
      <c r="A397" s="8"/>
      <c r="B397" s="1"/>
      <c r="C397" s="67"/>
      <c r="E397" s="15"/>
      <c r="F397" s="15"/>
      <c r="G397" s="12"/>
      <c r="H397" s="12"/>
      <c r="I397" s="12"/>
      <c r="J397" s="14"/>
      <c r="K397" s="12"/>
      <c r="L397" s="13"/>
      <c r="M397" s="13"/>
      <c r="N397" s="1"/>
      <c r="O397" s="1"/>
      <c r="P397" s="1"/>
      <c r="Q397" s="1"/>
      <c r="R397" s="1"/>
      <c r="S397" s="1"/>
    </row>
    <row r="398" spans="1:19" s="17" customFormat="1" ht="38.25" customHeight="1">
      <c r="A398" s="8"/>
      <c r="B398" s="1"/>
      <c r="C398" s="67"/>
      <c r="E398" s="15"/>
      <c r="F398" s="15"/>
      <c r="G398" s="12"/>
      <c r="H398" s="12"/>
      <c r="I398" s="12"/>
      <c r="J398" s="14"/>
      <c r="K398" s="12"/>
      <c r="L398" s="13"/>
      <c r="M398" s="13"/>
      <c r="N398" s="1"/>
      <c r="O398" s="1"/>
      <c r="P398" s="1"/>
      <c r="Q398" s="1"/>
      <c r="R398" s="1"/>
      <c r="S398" s="1"/>
    </row>
    <row r="399" spans="1:19" s="17" customFormat="1" ht="38.25" customHeight="1">
      <c r="A399" s="8"/>
      <c r="B399" s="1"/>
      <c r="C399" s="67"/>
      <c r="E399" s="15"/>
      <c r="F399" s="15"/>
      <c r="G399" s="12"/>
      <c r="H399" s="12"/>
      <c r="I399" s="12"/>
      <c r="J399" s="14"/>
      <c r="K399" s="12"/>
      <c r="L399" s="13"/>
      <c r="M399" s="13"/>
      <c r="N399" s="1"/>
      <c r="O399" s="1"/>
      <c r="P399" s="1"/>
      <c r="Q399" s="1"/>
      <c r="R399" s="1"/>
      <c r="S399" s="1"/>
    </row>
    <row r="400" spans="1:19" s="17" customFormat="1" ht="38.25" customHeight="1">
      <c r="A400" s="8"/>
      <c r="B400" s="1"/>
      <c r="C400" s="67"/>
      <c r="E400" s="15"/>
      <c r="F400" s="15"/>
      <c r="G400" s="12"/>
      <c r="H400" s="12"/>
      <c r="I400" s="12"/>
      <c r="J400" s="14"/>
      <c r="K400" s="12"/>
      <c r="L400" s="13"/>
      <c r="M400" s="13"/>
      <c r="N400" s="1"/>
      <c r="O400" s="1"/>
      <c r="P400" s="1"/>
      <c r="Q400" s="1"/>
      <c r="R400" s="1"/>
      <c r="S400" s="1"/>
    </row>
    <row r="401" spans="1:19" s="17" customFormat="1" ht="38.25" customHeight="1">
      <c r="A401" s="8"/>
      <c r="B401" s="1"/>
      <c r="C401" s="67"/>
      <c r="E401" s="15"/>
      <c r="F401" s="15"/>
      <c r="G401" s="12"/>
      <c r="H401" s="12"/>
      <c r="I401" s="12"/>
      <c r="J401" s="14"/>
      <c r="K401" s="12"/>
      <c r="L401" s="13"/>
      <c r="M401" s="13"/>
      <c r="N401" s="1"/>
      <c r="O401" s="1"/>
      <c r="P401" s="1"/>
      <c r="Q401" s="1"/>
      <c r="R401" s="1"/>
      <c r="S401" s="1"/>
    </row>
    <row r="402" spans="1:19" s="17" customFormat="1" ht="38.25" customHeight="1">
      <c r="A402" s="8"/>
      <c r="B402" s="1"/>
      <c r="C402" s="67"/>
      <c r="E402" s="15"/>
      <c r="F402" s="15"/>
      <c r="G402" s="12"/>
      <c r="H402" s="12"/>
      <c r="I402" s="12"/>
      <c r="J402" s="14"/>
      <c r="K402" s="12"/>
      <c r="L402" s="13"/>
      <c r="M402" s="13"/>
      <c r="N402" s="1"/>
      <c r="O402" s="1"/>
      <c r="P402" s="1"/>
      <c r="Q402" s="1"/>
      <c r="R402" s="1"/>
      <c r="S402" s="1"/>
    </row>
    <row r="403" spans="1:19" s="17" customFormat="1" ht="38.25" customHeight="1">
      <c r="A403" s="8"/>
      <c r="B403" s="1"/>
      <c r="C403" s="67"/>
      <c r="E403" s="15"/>
      <c r="F403" s="15"/>
      <c r="G403" s="12"/>
      <c r="H403" s="12"/>
      <c r="I403" s="12"/>
      <c r="J403" s="14"/>
      <c r="K403" s="12"/>
      <c r="L403" s="13"/>
      <c r="M403" s="13"/>
      <c r="N403" s="1"/>
      <c r="O403" s="1"/>
      <c r="P403" s="1"/>
      <c r="Q403" s="1"/>
      <c r="R403" s="1"/>
      <c r="S403" s="1"/>
    </row>
    <row r="404" spans="1:19" s="17" customFormat="1" ht="38.25" customHeight="1">
      <c r="A404" s="8"/>
      <c r="B404" s="1"/>
      <c r="C404" s="67"/>
      <c r="E404" s="15"/>
      <c r="F404" s="15"/>
      <c r="G404" s="12"/>
      <c r="H404" s="12"/>
      <c r="I404" s="12"/>
      <c r="J404" s="14"/>
      <c r="K404" s="12"/>
      <c r="L404" s="13"/>
      <c r="M404" s="13"/>
      <c r="N404" s="1"/>
      <c r="O404" s="1"/>
      <c r="P404" s="1"/>
      <c r="Q404" s="1"/>
      <c r="R404" s="1"/>
      <c r="S404" s="1"/>
    </row>
    <row r="405" spans="1:19" s="17" customFormat="1" ht="38.25" customHeight="1">
      <c r="A405" s="8"/>
      <c r="B405" s="1"/>
      <c r="C405" s="67"/>
      <c r="E405" s="15"/>
      <c r="F405" s="15"/>
      <c r="G405" s="12"/>
      <c r="H405" s="12"/>
      <c r="I405" s="12"/>
      <c r="J405" s="14"/>
      <c r="K405" s="12"/>
      <c r="L405" s="13"/>
      <c r="M405" s="13"/>
      <c r="N405" s="1"/>
      <c r="O405" s="1"/>
      <c r="P405" s="1"/>
      <c r="Q405" s="1"/>
      <c r="R405" s="1"/>
      <c r="S405" s="1"/>
    </row>
    <row r="406" spans="1:19" s="17" customFormat="1" ht="38.25" customHeight="1">
      <c r="A406" s="8"/>
      <c r="B406" s="1"/>
      <c r="C406" s="67"/>
      <c r="E406" s="15"/>
      <c r="F406" s="15"/>
      <c r="G406" s="12"/>
      <c r="H406" s="12"/>
      <c r="I406" s="12"/>
      <c r="J406" s="14"/>
      <c r="K406" s="12"/>
      <c r="L406" s="13"/>
      <c r="M406" s="13"/>
      <c r="N406" s="1"/>
      <c r="O406" s="1"/>
      <c r="P406" s="1"/>
      <c r="Q406" s="1"/>
      <c r="R406" s="1"/>
      <c r="S406" s="1"/>
    </row>
    <row r="407" spans="1:19" s="17" customFormat="1" ht="38.25" customHeight="1">
      <c r="A407" s="8"/>
      <c r="B407" s="1"/>
      <c r="C407" s="67"/>
      <c r="E407" s="15"/>
      <c r="F407" s="15"/>
      <c r="G407" s="12"/>
      <c r="H407" s="12"/>
      <c r="I407" s="12"/>
      <c r="J407" s="14"/>
      <c r="K407" s="12"/>
      <c r="L407" s="13"/>
      <c r="M407" s="13"/>
      <c r="N407" s="1"/>
      <c r="O407" s="1"/>
      <c r="P407" s="1"/>
      <c r="Q407" s="1"/>
      <c r="R407" s="1"/>
      <c r="S407" s="1"/>
    </row>
    <row r="408" spans="1:19" s="17" customFormat="1" ht="38.25" customHeight="1">
      <c r="A408" s="8"/>
      <c r="B408" s="1"/>
      <c r="C408" s="67"/>
      <c r="E408" s="15"/>
      <c r="F408" s="15"/>
      <c r="G408" s="12"/>
      <c r="H408" s="12"/>
      <c r="I408" s="12"/>
      <c r="J408" s="14"/>
      <c r="K408" s="12"/>
      <c r="L408" s="13"/>
      <c r="M408" s="13"/>
      <c r="N408" s="1"/>
      <c r="O408" s="1"/>
      <c r="P408" s="1"/>
      <c r="Q408" s="1"/>
      <c r="R408" s="1"/>
      <c r="S408" s="1"/>
    </row>
    <row r="409" spans="1:19" s="17" customFormat="1" ht="38.25" customHeight="1">
      <c r="A409" s="8"/>
      <c r="B409" s="1"/>
      <c r="C409" s="67"/>
      <c r="E409" s="15"/>
      <c r="F409" s="15"/>
      <c r="G409" s="12"/>
      <c r="H409" s="12"/>
      <c r="I409" s="12"/>
      <c r="J409" s="14"/>
      <c r="K409" s="12"/>
      <c r="L409" s="13"/>
      <c r="M409" s="13"/>
      <c r="N409" s="1"/>
      <c r="O409" s="1"/>
      <c r="P409" s="1"/>
      <c r="Q409" s="1"/>
      <c r="R409" s="1"/>
      <c r="S409" s="1"/>
    </row>
    <row r="410" spans="1:19" s="17" customFormat="1" ht="38.25" customHeight="1">
      <c r="A410" s="8"/>
      <c r="B410" s="1"/>
      <c r="C410" s="67"/>
      <c r="E410" s="15"/>
      <c r="F410" s="15"/>
      <c r="G410" s="12"/>
      <c r="H410" s="12"/>
      <c r="I410" s="12"/>
      <c r="J410" s="14"/>
      <c r="K410" s="12"/>
      <c r="L410" s="13"/>
      <c r="M410" s="13"/>
      <c r="N410" s="1"/>
      <c r="O410" s="1"/>
      <c r="P410" s="1"/>
      <c r="Q410" s="1"/>
      <c r="R410" s="1"/>
      <c r="S410" s="1"/>
    </row>
    <row r="411" spans="1:19" s="17" customFormat="1" ht="38.25" customHeight="1">
      <c r="A411" s="8"/>
      <c r="B411" s="1"/>
      <c r="C411" s="67"/>
      <c r="E411" s="15"/>
      <c r="F411" s="15"/>
      <c r="G411" s="12"/>
      <c r="H411" s="12"/>
      <c r="I411" s="12"/>
      <c r="J411" s="14"/>
      <c r="K411" s="12"/>
      <c r="L411" s="13"/>
      <c r="M411" s="13"/>
      <c r="N411" s="1"/>
      <c r="O411" s="1"/>
      <c r="P411" s="1"/>
      <c r="Q411" s="1"/>
      <c r="R411" s="1"/>
      <c r="S411" s="1"/>
    </row>
    <row r="412" spans="1:19" s="17" customFormat="1" ht="38.25" customHeight="1">
      <c r="A412" s="8"/>
      <c r="B412" s="1"/>
      <c r="C412" s="67"/>
      <c r="E412" s="15"/>
      <c r="F412" s="15"/>
      <c r="G412" s="12"/>
      <c r="H412" s="12"/>
      <c r="I412" s="12"/>
      <c r="J412" s="14"/>
      <c r="K412" s="12"/>
      <c r="L412" s="13"/>
      <c r="M412" s="13"/>
      <c r="N412" s="1"/>
      <c r="O412" s="1"/>
      <c r="P412" s="1"/>
      <c r="Q412" s="1"/>
      <c r="R412" s="1"/>
      <c r="S412" s="1"/>
    </row>
    <row r="413" spans="1:19" s="17" customFormat="1" ht="38.25" customHeight="1">
      <c r="A413" s="8"/>
      <c r="B413" s="1"/>
      <c r="C413" s="67"/>
      <c r="E413" s="15"/>
      <c r="F413" s="15"/>
      <c r="G413" s="12"/>
      <c r="H413" s="12"/>
      <c r="I413" s="12"/>
      <c r="J413" s="14"/>
      <c r="K413" s="12"/>
      <c r="L413" s="13"/>
      <c r="M413" s="13"/>
      <c r="N413" s="1"/>
      <c r="O413" s="1"/>
      <c r="P413" s="1"/>
      <c r="Q413" s="1"/>
      <c r="R413" s="1"/>
      <c r="S413" s="1"/>
    </row>
    <row r="414" spans="1:19" s="17" customFormat="1" ht="38.25" customHeight="1">
      <c r="A414" s="8"/>
      <c r="B414" s="1"/>
      <c r="C414" s="67"/>
      <c r="E414" s="15"/>
      <c r="F414" s="15"/>
      <c r="G414" s="12"/>
      <c r="H414" s="12"/>
      <c r="I414" s="12"/>
      <c r="J414" s="14"/>
      <c r="K414" s="12"/>
      <c r="L414" s="13"/>
      <c r="M414" s="13"/>
      <c r="N414" s="1"/>
      <c r="O414" s="1"/>
      <c r="P414" s="1"/>
      <c r="Q414" s="1"/>
      <c r="R414" s="1"/>
      <c r="S414" s="1"/>
    </row>
    <row r="415" spans="1:19" s="17" customFormat="1" ht="38.25" customHeight="1">
      <c r="A415" s="8"/>
      <c r="B415" s="1"/>
      <c r="C415" s="67"/>
      <c r="E415" s="15"/>
      <c r="F415" s="15"/>
      <c r="G415" s="12"/>
      <c r="H415" s="12"/>
      <c r="I415" s="12"/>
      <c r="J415" s="14"/>
      <c r="K415" s="12"/>
      <c r="L415" s="13"/>
      <c r="M415" s="13"/>
      <c r="N415" s="1"/>
      <c r="O415" s="1"/>
      <c r="P415" s="1"/>
      <c r="Q415" s="1"/>
      <c r="R415" s="1"/>
      <c r="S415" s="1"/>
    </row>
    <row r="416" spans="1:19" s="17" customFormat="1" ht="38.25" customHeight="1">
      <c r="A416" s="8"/>
      <c r="B416" s="1"/>
      <c r="C416" s="67"/>
      <c r="E416" s="15"/>
      <c r="F416" s="15"/>
      <c r="G416" s="12"/>
      <c r="H416" s="12"/>
      <c r="I416" s="12"/>
      <c r="J416" s="14"/>
      <c r="K416" s="12"/>
      <c r="L416" s="13"/>
      <c r="M416" s="13"/>
      <c r="N416" s="1"/>
      <c r="O416" s="1"/>
      <c r="P416" s="1"/>
      <c r="Q416" s="1"/>
      <c r="R416" s="1"/>
      <c r="S416" s="1"/>
    </row>
    <row r="417" spans="1:19" s="17" customFormat="1" ht="38.25" customHeight="1">
      <c r="A417" s="8"/>
      <c r="B417" s="1"/>
      <c r="C417" s="67"/>
      <c r="E417" s="15"/>
      <c r="F417" s="15"/>
      <c r="G417" s="12"/>
      <c r="H417" s="12"/>
      <c r="I417" s="12"/>
      <c r="J417" s="14"/>
      <c r="K417" s="12"/>
      <c r="L417" s="13"/>
      <c r="M417" s="13"/>
      <c r="N417" s="1"/>
      <c r="O417" s="1"/>
      <c r="P417" s="1"/>
      <c r="Q417" s="1"/>
      <c r="R417" s="1"/>
      <c r="S417" s="1"/>
    </row>
    <row r="418" spans="1:19" s="17" customFormat="1" ht="38.25" customHeight="1">
      <c r="A418" s="8"/>
      <c r="B418" s="1"/>
      <c r="C418" s="67"/>
      <c r="E418" s="15"/>
      <c r="F418" s="15"/>
      <c r="G418" s="12"/>
      <c r="H418" s="12"/>
      <c r="I418" s="12"/>
      <c r="J418" s="14"/>
      <c r="K418" s="12"/>
      <c r="L418" s="13"/>
      <c r="M418" s="13"/>
      <c r="N418" s="1"/>
      <c r="O418" s="1"/>
      <c r="P418" s="1"/>
      <c r="Q418" s="1"/>
      <c r="R418" s="1"/>
      <c r="S418" s="1"/>
    </row>
    <row r="419" spans="1:19" s="17" customFormat="1" ht="38.25" customHeight="1">
      <c r="A419" s="8"/>
      <c r="B419" s="1"/>
      <c r="C419" s="67"/>
      <c r="E419" s="15"/>
      <c r="F419" s="15"/>
      <c r="G419" s="12"/>
      <c r="H419" s="12"/>
      <c r="I419" s="12"/>
      <c r="J419" s="14"/>
      <c r="K419" s="12"/>
      <c r="L419" s="13"/>
      <c r="M419" s="13"/>
      <c r="N419" s="1"/>
      <c r="O419" s="1"/>
      <c r="P419" s="1"/>
      <c r="Q419" s="1"/>
      <c r="R419" s="1"/>
      <c r="S419" s="1"/>
    </row>
    <row r="420" spans="1:19" s="17" customFormat="1" ht="38.25" customHeight="1">
      <c r="A420" s="8"/>
      <c r="B420" s="1"/>
      <c r="C420" s="67"/>
      <c r="E420" s="15"/>
      <c r="F420" s="15"/>
      <c r="G420" s="12"/>
      <c r="H420" s="12"/>
      <c r="I420" s="12"/>
      <c r="J420" s="14"/>
      <c r="K420" s="12"/>
      <c r="L420" s="13"/>
      <c r="M420" s="13"/>
      <c r="N420" s="1"/>
      <c r="O420" s="1"/>
      <c r="P420" s="1"/>
      <c r="Q420" s="1"/>
      <c r="R420" s="1"/>
      <c r="S420" s="1"/>
    </row>
    <row r="421" spans="1:19" s="17" customFormat="1" ht="38.25" customHeight="1">
      <c r="A421" s="8"/>
      <c r="B421" s="1"/>
      <c r="C421" s="67"/>
      <c r="E421" s="15"/>
      <c r="F421" s="15"/>
      <c r="G421" s="12"/>
      <c r="H421" s="12"/>
      <c r="I421" s="12"/>
      <c r="J421" s="14"/>
      <c r="K421" s="12"/>
      <c r="L421" s="13"/>
      <c r="M421" s="13"/>
      <c r="N421" s="1"/>
      <c r="O421" s="1"/>
      <c r="P421" s="1"/>
      <c r="Q421" s="1"/>
      <c r="R421" s="1"/>
      <c r="S421" s="1"/>
    </row>
    <row r="422" spans="1:19" s="17" customFormat="1" ht="38.25" customHeight="1">
      <c r="A422" s="8"/>
      <c r="B422" s="1"/>
      <c r="C422" s="67"/>
      <c r="E422" s="15"/>
      <c r="F422" s="15"/>
      <c r="G422" s="12"/>
      <c r="H422" s="12"/>
      <c r="I422" s="12"/>
      <c r="J422" s="14"/>
      <c r="K422" s="12"/>
      <c r="L422" s="13"/>
      <c r="M422" s="13"/>
      <c r="N422" s="1"/>
      <c r="O422" s="1"/>
      <c r="P422" s="1"/>
      <c r="Q422" s="1"/>
      <c r="R422" s="1"/>
      <c r="S422" s="1"/>
    </row>
    <row r="423" spans="1:19" s="17" customFormat="1" ht="38.25" customHeight="1">
      <c r="A423" s="8"/>
      <c r="B423" s="1"/>
      <c r="C423" s="67"/>
      <c r="E423" s="15"/>
      <c r="F423" s="15"/>
      <c r="G423" s="12"/>
      <c r="H423" s="12"/>
      <c r="I423" s="12"/>
      <c r="J423" s="14"/>
      <c r="K423" s="12"/>
      <c r="L423" s="13"/>
      <c r="M423" s="13"/>
      <c r="N423" s="1"/>
      <c r="O423" s="1"/>
      <c r="P423" s="1"/>
      <c r="Q423" s="1"/>
      <c r="R423" s="1"/>
      <c r="S423" s="1"/>
    </row>
    <row r="424" spans="1:19" s="17" customFormat="1" ht="38.25" customHeight="1">
      <c r="A424" s="8"/>
      <c r="B424" s="1"/>
      <c r="C424" s="67"/>
      <c r="E424" s="15"/>
      <c r="F424" s="15"/>
      <c r="G424" s="12"/>
      <c r="H424" s="12"/>
      <c r="I424" s="12"/>
      <c r="J424" s="14"/>
      <c r="K424" s="12"/>
      <c r="L424" s="13"/>
      <c r="M424" s="13"/>
      <c r="N424" s="1"/>
      <c r="O424" s="1"/>
      <c r="P424" s="1"/>
      <c r="Q424" s="1"/>
      <c r="R424" s="1"/>
      <c r="S424" s="1"/>
    </row>
    <row r="425" spans="1:19" s="17" customFormat="1" ht="38.25" customHeight="1">
      <c r="A425" s="8"/>
      <c r="B425" s="1"/>
      <c r="C425" s="67"/>
      <c r="E425" s="15"/>
      <c r="F425" s="15"/>
      <c r="G425" s="12"/>
      <c r="H425" s="12"/>
      <c r="I425" s="12"/>
      <c r="J425" s="14"/>
      <c r="K425" s="12"/>
      <c r="L425" s="13"/>
      <c r="M425" s="13"/>
      <c r="N425" s="1"/>
      <c r="O425" s="1"/>
      <c r="P425" s="1"/>
      <c r="Q425" s="1"/>
      <c r="R425" s="1"/>
      <c r="S425" s="1"/>
    </row>
    <row r="426" spans="1:19" s="17" customFormat="1" ht="38.25" customHeight="1">
      <c r="A426" s="8"/>
      <c r="B426" s="1"/>
      <c r="C426" s="67"/>
      <c r="E426" s="15"/>
      <c r="F426" s="15"/>
      <c r="G426" s="12"/>
      <c r="H426" s="12"/>
      <c r="I426" s="12"/>
      <c r="J426" s="14"/>
      <c r="K426" s="12"/>
      <c r="L426" s="13"/>
      <c r="M426" s="13"/>
      <c r="N426" s="1"/>
      <c r="O426" s="1"/>
      <c r="P426" s="1"/>
      <c r="Q426" s="1"/>
      <c r="R426" s="1"/>
      <c r="S426" s="1"/>
    </row>
    <row r="427" spans="1:19" s="17" customFormat="1" ht="38.25" customHeight="1">
      <c r="A427" s="8"/>
      <c r="B427" s="1"/>
      <c r="C427" s="67"/>
      <c r="E427" s="15"/>
      <c r="F427" s="15"/>
      <c r="G427" s="12"/>
      <c r="H427" s="12"/>
      <c r="I427" s="12"/>
      <c r="J427" s="14"/>
      <c r="K427" s="12"/>
      <c r="L427" s="13"/>
      <c r="M427" s="13"/>
      <c r="N427" s="1"/>
      <c r="O427" s="1"/>
      <c r="P427" s="1"/>
      <c r="Q427" s="1"/>
      <c r="R427" s="1"/>
      <c r="S427" s="1"/>
    </row>
    <row r="428" spans="1:19" s="17" customFormat="1" ht="38.25" customHeight="1">
      <c r="A428" s="8"/>
      <c r="B428" s="1"/>
      <c r="C428" s="67"/>
      <c r="E428" s="15"/>
      <c r="F428" s="15"/>
      <c r="G428" s="12"/>
      <c r="H428" s="12"/>
      <c r="I428" s="12"/>
      <c r="J428" s="14"/>
      <c r="K428" s="12"/>
      <c r="L428" s="13"/>
      <c r="M428" s="13"/>
      <c r="N428" s="1"/>
      <c r="O428" s="1"/>
      <c r="P428" s="1"/>
      <c r="Q428" s="1"/>
      <c r="R428" s="1"/>
      <c r="S428" s="1"/>
    </row>
    <row r="429" spans="1:19" s="17" customFormat="1" ht="38.25" customHeight="1">
      <c r="A429" s="8"/>
      <c r="B429" s="1"/>
      <c r="C429" s="67"/>
      <c r="E429" s="15"/>
      <c r="F429" s="15"/>
      <c r="G429" s="12"/>
      <c r="H429" s="12"/>
      <c r="I429" s="12"/>
      <c r="J429" s="14"/>
      <c r="K429" s="12"/>
      <c r="L429" s="13"/>
      <c r="M429" s="13"/>
      <c r="N429" s="1"/>
      <c r="O429" s="1"/>
      <c r="P429" s="1"/>
      <c r="Q429" s="1"/>
      <c r="R429" s="1"/>
      <c r="S429" s="1"/>
    </row>
    <row r="430" spans="1:19" s="17" customFormat="1" ht="38.25" customHeight="1">
      <c r="A430" s="8"/>
      <c r="B430" s="1"/>
      <c r="C430" s="67"/>
      <c r="E430" s="15"/>
      <c r="F430" s="15"/>
      <c r="G430" s="12"/>
      <c r="H430" s="12"/>
      <c r="I430" s="12"/>
      <c r="J430" s="14"/>
      <c r="K430" s="12"/>
      <c r="L430" s="13"/>
      <c r="M430" s="13"/>
      <c r="N430" s="1"/>
      <c r="O430" s="1"/>
      <c r="P430" s="1"/>
      <c r="Q430" s="1"/>
      <c r="R430" s="1"/>
      <c r="S430" s="1"/>
    </row>
    <row r="431" spans="1:19" s="17" customFormat="1" ht="38.25" customHeight="1">
      <c r="A431" s="8"/>
      <c r="B431" s="1"/>
      <c r="C431" s="67"/>
      <c r="E431" s="15"/>
      <c r="F431" s="15"/>
      <c r="G431" s="12"/>
      <c r="H431" s="12"/>
      <c r="I431" s="12"/>
      <c r="J431" s="14"/>
      <c r="K431" s="12"/>
      <c r="L431" s="13"/>
      <c r="M431" s="13"/>
      <c r="N431" s="1"/>
      <c r="O431" s="1"/>
      <c r="P431" s="1"/>
      <c r="Q431" s="1"/>
      <c r="R431" s="1"/>
      <c r="S431" s="1"/>
    </row>
    <row r="432" spans="1:19" s="17" customFormat="1" ht="38.25" customHeight="1">
      <c r="A432" s="8"/>
      <c r="B432" s="1"/>
      <c r="C432" s="67"/>
      <c r="E432" s="15"/>
      <c r="F432" s="15"/>
      <c r="G432" s="12"/>
      <c r="H432" s="12"/>
      <c r="I432" s="12"/>
      <c r="J432" s="14"/>
      <c r="K432" s="12"/>
      <c r="L432" s="13"/>
      <c r="M432" s="13"/>
      <c r="N432" s="1"/>
      <c r="O432" s="1"/>
      <c r="P432" s="1"/>
      <c r="Q432" s="1"/>
      <c r="R432" s="1"/>
      <c r="S432" s="1"/>
    </row>
    <row r="433" spans="1:19" s="17" customFormat="1" ht="38.25" customHeight="1">
      <c r="A433" s="8"/>
      <c r="B433" s="1"/>
      <c r="C433" s="67"/>
      <c r="E433" s="15"/>
      <c r="F433" s="15"/>
      <c r="G433" s="12"/>
      <c r="H433" s="12"/>
      <c r="I433" s="12"/>
      <c r="J433" s="14"/>
      <c r="K433" s="12"/>
      <c r="L433" s="13"/>
      <c r="M433" s="13"/>
      <c r="N433" s="1"/>
      <c r="O433" s="1"/>
      <c r="P433" s="1"/>
      <c r="Q433" s="1"/>
      <c r="R433" s="1"/>
      <c r="S433" s="1"/>
    </row>
    <row r="434" spans="1:19" s="17" customFormat="1" ht="38.25" customHeight="1">
      <c r="A434" s="8"/>
      <c r="B434" s="1"/>
      <c r="C434" s="67"/>
      <c r="E434" s="15"/>
      <c r="F434" s="15"/>
      <c r="G434" s="12"/>
      <c r="H434" s="12"/>
      <c r="I434" s="12"/>
      <c r="J434" s="14"/>
      <c r="K434" s="12"/>
      <c r="L434" s="13"/>
      <c r="M434" s="13"/>
      <c r="N434" s="1"/>
      <c r="O434" s="1"/>
      <c r="P434" s="1"/>
      <c r="Q434" s="1"/>
      <c r="R434" s="1"/>
      <c r="S434" s="1"/>
    </row>
    <row r="435" spans="1:19" s="17" customFormat="1" ht="38.25" customHeight="1">
      <c r="A435" s="8"/>
      <c r="B435" s="1"/>
      <c r="C435" s="67"/>
      <c r="E435" s="15"/>
      <c r="F435" s="15"/>
      <c r="G435" s="12"/>
      <c r="H435" s="12"/>
      <c r="I435" s="12"/>
      <c r="J435" s="14"/>
      <c r="K435" s="12"/>
      <c r="L435" s="13"/>
      <c r="M435" s="13"/>
      <c r="N435" s="1"/>
      <c r="O435" s="1"/>
      <c r="P435" s="1"/>
      <c r="Q435" s="1"/>
      <c r="R435" s="1"/>
      <c r="S435" s="1"/>
    </row>
    <row r="436" spans="1:19" s="17" customFormat="1" ht="38.25" customHeight="1">
      <c r="A436" s="8"/>
      <c r="B436" s="1"/>
      <c r="C436" s="67"/>
      <c r="E436" s="15"/>
      <c r="F436" s="15"/>
      <c r="G436" s="12"/>
      <c r="H436" s="12"/>
      <c r="I436" s="12"/>
      <c r="J436" s="14"/>
      <c r="K436" s="12"/>
      <c r="L436" s="13"/>
      <c r="M436" s="13"/>
      <c r="N436" s="1"/>
      <c r="O436" s="1"/>
      <c r="P436" s="1"/>
      <c r="Q436" s="1"/>
      <c r="R436" s="1"/>
      <c r="S436" s="1"/>
    </row>
    <row r="437" spans="1:19" s="17" customFormat="1" ht="38.25" customHeight="1">
      <c r="A437" s="8"/>
      <c r="B437" s="1"/>
      <c r="C437" s="67"/>
      <c r="E437" s="15"/>
      <c r="F437" s="15"/>
      <c r="G437" s="12"/>
      <c r="H437" s="12"/>
      <c r="I437" s="12"/>
      <c r="J437" s="14"/>
      <c r="K437" s="12"/>
      <c r="L437" s="13"/>
      <c r="M437" s="13"/>
      <c r="N437" s="1"/>
      <c r="O437" s="1"/>
      <c r="P437" s="1"/>
      <c r="Q437" s="1"/>
      <c r="R437" s="1"/>
      <c r="S437" s="1"/>
    </row>
    <row r="438" spans="1:19" s="17" customFormat="1" ht="38.25" customHeight="1">
      <c r="A438" s="8"/>
      <c r="B438" s="1"/>
      <c r="C438" s="67"/>
      <c r="E438" s="15"/>
      <c r="F438" s="15"/>
      <c r="G438" s="12"/>
      <c r="H438" s="12"/>
      <c r="I438" s="12"/>
      <c r="J438" s="14"/>
      <c r="K438" s="12"/>
      <c r="L438" s="13"/>
      <c r="M438" s="13"/>
      <c r="N438" s="1"/>
      <c r="O438" s="1"/>
      <c r="P438" s="1"/>
      <c r="Q438" s="1"/>
      <c r="R438" s="1"/>
      <c r="S438" s="1"/>
    </row>
    <row r="439" spans="1:19" s="17" customFormat="1" ht="38.25" customHeight="1">
      <c r="A439" s="8"/>
      <c r="B439" s="1"/>
      <c r="C439" s="67"/>
      <c r="E439" s="15"/>
      <c r="F439" s="15"/>
      <c r="G439" s="12"/>
      <c r="H439" s="12"/>
      <c r="I439" s="12"/>
      <c r="J439" s="14"/>
      <c r="K439" s="12"/>
      <c r="L439" s="13"/>
      <c r="M439" s="13"/>
      <c r="N439" s="1"/>
      <c r="O439" s="1"/>
      <c r="P439" s="1"/>
      <c r="Q439" s="1"/>
      <c r="R439" s="1"/>
      <c r="S439" s="1"/>
    </row>
    <row r="440" spans="1:19" s="17" customFormat="1" ht="38.25" customHeight="1">
      <c r="A440" s="8"/>
      <c r="B440" s="1"/>
      <c r="C440" s="67"/>
      <c r="E440" s="15"/>
      <c r="F440" s="15"/>
      <c r="G440" s="12"/>
      <c r="H440" s="12"/>
      <c r="I440" s="12"/>
      <c r="J440" s="14"/>
      <c r="K440" s="12"/>
      <c r="L440" s="13"/>
      <c r="M440" s="13"/>
      <c r="N440" s="1"/>
      <c r="O440" s="1"/>
      <c r="P440" s="1"/>
      <c r="Q440" s="1"/>
      <c r="R440" s="1"/>
      <c r="S440" s="1"/>
    </row>
    <row r="441" spans="1:19" s="17" customFormat="1" ht="38.25" customHeight="1">
      <c r="A441" s="8"/>
      <c r="B441" s="1"/>
      <c r="C441" s="67"/>
      <c r="E441" s="15"/>
      <c r="F441" s="15"/>
      <c r="G441" s="12"/>
      <c r="H441" s="12"/>
      <c r="I441" s="12"/>
      <c r="J441" s="14"/>
      <c r="K441" s="12"/>
      <c r="L441" s="13"/>
      <c r="M441" s="13"/>
      <c r="N441" s="1"/>
      <c r="O441" s="1"/>
      <c r="P441" s="1"/>
      <c r="Q441" s="1"/>
      <c r="R441" s="1"/>
      <c r="S441" s="1"/>
    </row>
    <row r="442" spans="1:19" s="17" customFormat="1" ht="38.25" customHeight="1">
      <c r="A442" s="8"/>
      <c r="B442" s="1"/>
      <c r="C442" s="67"/>
      <c r="E442" s="15"/>
      <c r="F442" s="15"/>
      <c r="G442" s="12"/>
      <c r="H442" s="12"/>
      <c r="I442" s="12"/>
      <c r="J442" s="14"/>
      <c r="K442" s="12"/>
      <c r="L442" s="13"/>
      <c r="M442" s="13"/>
      <c r="N442" s="1"/>
      <c r="O442" s="1"/>
      <c r="P442" s="1"/>
      <c r="Q442" s="1"/>
      <c r="R442" s="1"/>
      <c r="S442" s="1"/>
    </row>
    <row r="443" spans="1:19" s="17" customFormat="1" ht="38.25" customHeight="1">
      <c r="A443" s="8"/>
      <c r="B443" s="1"/>
      <c r="C443" s="67"/>
      <c r="E443" s="15"/>
      <c r="F443" s="15"/>
      <c r="G443" s="12"/>
      <c r="H443" s="12"/>
      <c r="I443" s="12"/>
      <c r="J443" s="14"/>
      <c r="K443" s="12"/>
      <c r="L443" s="13"/>
      <c r="M443" s="13"/>
      <c r="N443" s="1"/>
      <c r="O443" s="1"/>
      <c r="P443" s="1"/>
      <c r="Q443" s="1"/>
      <c r="R443" s="1"/>
      <c r="S443" s="1"/>
    </row>
    <row r="444" spans="1:19" s="17" customFormat="1" ht="38.25" customHeight="1">
      <c r="A444" s="8"/>
      <c r="B444" s="1"/>
      <c r="C444" s="67"/>
      <c r="E444" s="15"/>
      <c r="F444" s="15"/>
      <c r="G444" s="12"/>
      <c r="H444" s="12"/>
      <c r="I444" s="12"/>
      <c r="J444" s="14"/>
      <c r="K444" s="12"/>
      <c r="L444" s="13"/>
      <c r="M444" s="13"/>
      <c r="N444" s="1"/>
      <c r="O444" s="1"/>
      <c r="P444" s="1"/>
      <c r="Q444" s="1"/>
      <c r="R444" s="1"/>
      <c r="S444" s="1"/>
    </row>
    <row r="445" spans="1:19" s="17" customFormat="1" ht="38.25" customHeight="1">
      <c r="A445" s="8"/>
      <c r="B445" s="1"/>
      <c r="C445" s="67"/>
      <c r="E445" s="15"/>
      <c r="F445" s="15"/>
      <c r="G445" s="12"/>
      <c r="H445" s="12"/>
      <c r="I445" s="12"/>
      <c r="J445" s="14"/>
      <c r="K445" s="12"/>
      <c r="L445" s="13"/>
      <c r="M445" s="13"/>
      <c r="N445" s="1"/>
      <c r="O445" s="1"/>
      <c r="P445" s="1"/>
      <c r="Q445" s="1"/>
      <c r="R445" s="1"/>
      <c r="S445" s="1"/>
    </row>
    <row r="446" spans="1:19" s="17" customFormat="1" ht="38.25" customHeight="1">
      <c r="A446" s="8"/>
      <c r="B446" s="1"/>
      <c r="C446" s="67"/>
      <c r="E446" s="15"/>
      <c r="F446" s="15"/>
      <c r="G446" s="12"/>
      <c r="H446" s="12"/>
      <c r="I446" s="12"/>
      <c r="J446" s="14"/>
      <c r="K446" s="12"/>
      <c r="L446" s="13"/>
      <c r="M446" s="13"/>
      <c r="N446" s="1"/>
      <c r="O446" s="1"/>
      <c r="P446" s="1"/>
      <c r="Q446" s="1"/>
      <c r="R446" s="1"/>
      <c r="S446" s="1"/>
    </row>
    <row r="447" spans="1:19" s="17" customFormat="1" ht="38.25" customHeight="1">
      <c r="A447" s="8"/>
      <c r="B447" s="1"/>
      <c r="C447" s="67"/>
      <c r="E447" s="15"/>
      <c r="F447" s="15"/>
      <c r="G447" s="12"/>
      <c r="H447" s="12"/>
      <c r="I447" s="12"/>
      <c r="J447" s="14"/>
      <c r="K447" s="12"/>
      <c r="L447" s="13"/>
      <c r="M447" s="13"/>
      <c r="N447" s="1"/>
      <c r="O447" s="1"/>
      <c r="P447" s="1"/>
      <c r="Q447" s="1"/>
      <c r="R447" s="1"/>
      <c r="S447" s="1"/>
    </row>
    <row r="448" spans="1:19" s="17" customFormat="1" ht="38.25" customHeight="1">
      <c r="A448" s="8"/>
      <c r="B448" s="1"/>
      <c r="C448" s="67"/>
      <c r="E448" s="15"/>
      <c r="F448" s="15"/>
      <c r="G448" s="12"/>
      <c r="H448" s="12"/>
      <c r="I448" s="12"/>
      <c r="J448" s="14"/>
      <c r="K448" s="12"/>
      <c r="L448" s="13"/>
      <c r="M448" s="13"/>
      <c r="N448" s="1"/>
      <c r="O448" s="1"/>
      <c r="P448" s="1"/>
      <c r="Q448" s="1"/>
      <c r="R448" s="1"/>
      <c r="S448" s="1"/>
    </row>
    <row r="449" spans="1:19" s="17" customFormat="1" ht="38.25" customHeight="1">
      <c r="A449" s="8"/>
      <c r="B449" s="1"/>
      <c r="C449" s="67"/>
      <c r="E449" s="15"/>
      <c r="F449" s="15"/>
      <c r="G449" s="12"/>
      <c r="H449" s="12"/>
      <c r="I449" s="12"/>
      <c r="J449" s="14"/>
      <c r="K449" s="12"/>
      <c r="L449" s="13"/>
      <c r="M449" s="13"/>
      <c r="N449" s="1"/>
      <c r="O449" s="1"/>
      <c r="P449" s="1"/>
      <c r="Q449" s="1"/>
      <c r="R449" s="1"/>
      <c r="S449" s="1"/>
    </row>
    <row r="450" spans="1:19" s="17" customFormat="1" ht="38.25" customHeight="1">
      <c r="A450" s="8"/>
      <c r="B450" s="1"/>
      <c r="C450" s="67"/>
      <c r="E450" s="15"/>
      <c r="F450" s="15"/>
      <c r="G450" s="12"/>
      <c r="H450" s="12"/>
      <c r="I450" s="12"/>
      <c r="J450" s="14"/>
      <c r="K450" s="12"/>
      <c r="L450" s="13"/>
      <c r="M450" s="13"/>
      <c r="N450" s="1"/>
      <c r="O450" s="1"/>
      <c r="P450" s="1"/>
      <c r="Q450" s="1"/>
      <c r="R450" s="1"/>
      <c r="S450" s="1"/>
    </row>
    <row r="451" spans="1:19" s="17" customFormat="1" ht="38.25" customHeight="1">
      <c r="A451" s="8"/>
      <c r="B451" s="1"/>
      <c r="C451" s="67"/>
      <c r="E451" s="15"/>
      <c r="F451" s="15"/>
      <c r="G451" s="12"/>
      <c r="H451" s="12"/>
      <c r="I451" s="12"/>
      <c r="J451" s="14"/>
      <c r="K451" s="12"/>
      <c r="L451" s="13"/>
      <c r="M451" s="13"/>
      <c r="N451" s="1"/>
      <c r="O451" s="1"/>
      <c r="P451" s="1"/>
      <c r="Q451" s="1"/>
      <c r="R451" s="1"/>
      <c r="S451" s="1"/>
    </row>
    <row r="452" spans="1:19" s="17" customFormat="1" ht="38.25" customHeight="1">
      <c r="A452" s="8"/>
      <c r="B452" s="1"/>
      <c r="C452" s="67"/>
      <c r="E452" s="15"/>
      <c r="F452" s="15"/>
      <c r="G452" s="12"/>
      <c r="H452" s="12"/>
      <c r="I452" s="12"/>
      <c r="J452" s="14"/>
      <c r="K452" s="12"/>
      <c r="L452" s="13"/>
      <c r="M452" s="13"/>
      <c r="N452" s="1"/>
      <c r="O452" s="1"/>
      <c r="P452" s="1"/>
      <c r="Q452" s="1"/>
      <c r="R452" s="1"/>
      <c r="S452" s="1"/>
    </row>
    <row r="453" spans="1:19" s="17" customFormat="1" ht="38.25" customHeight="1">
      <c r="A453" s="8"/>
      <c r="B453" s="1"/>
      <c r="C453" s="67"/>
      <c r="E453" s="15"/>
      <c r="F453" s="15"/>
      <c r="G453" s="12"/>
      <c r="H453" s="12"/>
      <c r="I453" s="12"/>
      <c r="J453" s="14"/>
      <c r="K453" s="12"/>
      <c r="L453" s="13"/>
      <c r="M453" s="13"/>
      <c r="N453" s="1"/>
      <c r="O453" s="1"/>
      <c r="P453" s="1"/>
      <c r="Q453" s="1"/>
      <c r="R453" s="1"/>
      <c r="S453" s="1"/>
    </row>
    <row r="454" spans="1:19" s="17" customFormat="1" ht="38.25" customHeight="1">
      <c r="A454" s="8"/>
      <c r="B454" s="1"/>
      <c r="C454" s="67"/>
      <c r="E454" s="15"/>
      <c r="F454" s="15"/>
      <c r="G454" s="12"/>
      <c r="H454" s="12"/>
      <c r="I454" s="12"/>
      <c r="J454" s="14"/>
      <c r="K454" s="12"/>
      <c r="L454" s="13"/>
      <c r="M454" s="13"/>
      <c r="N454" s="1"/>
      <c r="O454" s="1"/>
      <c r="P454" s="1"/>
      <c r="Q454" s="1"/>
      <c r="R454" s="1"/>
      <c r="S454" s="1"/>
    </row>
    <row r="455" spans="1:19" s="17" customFormat="1" ht="38.25" customHeight="1">
      <c r="A455" s="8"/>
      <c r="B455" s="1"/>
      <c r="C455" s="67"/>
      <c r="E455" s="15"/>
      <c r="F455" s="15"/>
      <c r="G455" s="12"/>
      <c r="H455" s="12"/>
      <c r="I455" s="12"/>
      <c r="J455" s="14"/>
      <c r="K455" s="12"/>
      <c r="L455" s="13"/>
      <c r="M455" s="13"/>
      <c r="N455" s="1"/>
      <c r="O455" s="1"/>
      <c r="P455" s="1"/>
      <c r="Q455" s="1"/>
      <c r="R455" s="1"/>
      <c r="S455" s="1"/>
    </row>
    <row r="456" spans="1:19" s="17" customFormat="1" ht="38.25" customHeight="1">
      <c r="A456" s="8"/>
      <c r="B456" s="1"/>
      <c r="C456" s="67"/>
      <c r="E456" s="15"/>
      <c r="F456" s="15"/>
      <c r="G456" s="12"/>
      <c r="H456" s="12"/>
      <c r="I456" s="12"/>
      <c r="J456" s="14"/>
      <c r="K456" s="12"/>
      <c r="L456" s="13"/>
      <c r="M456" s="13"/>
      <c r="N456" s="1"/>
      <c r="O456" s="1"/>
      <c r="P456" s="1"/>
      <c r="Q456" s="1"/>
      <c r="R456" s="1"/>
      <c r="S456" s="1"/>
    </row>
    <row r="457" spans="1:19" s="17" customFormat="1" ht="38.25" customHeight="1">
      <c r="A457" s="8"/>
      <c r="B457" s="1"/>
      <c r="C457" s="67"/>
      <c r="E457" s="15"/>
      <c r="F457" s="15"/>
      <c r="G457" s="12"/>
      <c r="H457" s="12"/>
      <c r="I457" s="12"/>
      <c r="J457" s="14"/>
      <c r="K457" s="12"/>
      <c r="L457" s="13"/>
      <c r="M457" s="13"/>
      <c r="N457" s="1"/>
      <c r="O457" s="1"/>
      <c r="P457" s="1"/>
      <c r="Q457" s="1"/>
      <c r="R457" s="1"/>
      <c r="S457" s="1"/>
    </row>
    <row r="458" spans="1:19" s="17" customFormat="1" ht="38.25" customHeight="1">
      <c r="A458" s="8"/>
      <c r="B458" s="1"/>
      <c r="C458" s="67"/>
      <c r="E458" s="15"/>
      <c r="F458" s="15"/>
      <c r="G458" s="12"/>
      <c r="H458" s="12"/>
      <c r="I458" s="12"/>
      <c r="J458" s="14"/>
      <c r="K458" s="12"/>
      <c r="L458" s="13"/>
      <c r="M458" s="13"/>
      <c r="N458" s="1"/>
      <c r="O458" s="1"/>
      <c r="P458" s="1"/>
      <c r="Q458" s="1"/>
      <c r="R458" s="1"/>
      <c r="S458" s="1"/>
    </row>
    <row r="459" spans="1:19" s="17" customFormat="1" ht="38.25" customHeight="1">
      <c r="A459" s="8"/>
      <c r="B459" s="1"/>
      <c r="C459" s="67"/>
      <c r="E459" s="15"/>
      <c r="F459" s="15"/>
      <c r="G459" s="12"/>
      <c r="H459" s="12"/>
      <c r="I459" s="12"/>
      <c r="J459" s="14"/>
      <c r="K459" s="12"/>
      <c r="L459" s="13"/>
      <c r="M459" s="13"/>
      <c r="N459" s="1"/>
      <c r="O459" s="1"/>
      <c r="P459" s="1"/>
      <c r="Q459" s="1"/>
      <c r="R459" s="1"/>
      <c r="S459" s="1"/>
    </row>
    <row r="460" spans="1:19" s="17" customFormat="1" ht="38.25" customHeight="1">
      <c r="A460" s="8"/>
      <c r="B460" s="1"/>
      <c r="C460" s="67"/>
      <c r="E460" s="15"/>
      <c r="F460" s="15"/>
      <c r="G460" s="12"/>
      <c r="H460" s="12"/>
      <c r="I460" s="12"/>
      <c r="J460" s="14"/>
      <c r="K460" s="12"/>
      <c r="L460" s="13"/>
      <c r="M460" s="13"/>
      <c r="N460" s="1"/>
      <c r="O460" s="1"/>
      <c r="P460" s="1"/>
      <c r="Q460" s="1"/>
      <c r="R460" s="1"/>
      <c r="S460" s="1"/>
    </row>
    <row r="461" spans="1:19" s="17" customFormat="1" ht="38.25" customHeight="1">
      <c r="A461" s="8"/>
      <c r="B461" s="1"/>
      <c r="C461" s="67"/>
      <c r="E461" s="15"/>
      <c r="F461" s="15"/>
      <c r="G461" s="12"/>
      <c r="H461" s="12"/>
      <c r="I461" s="12"/>
      <c r="J461" s="14"/>
      <c r="K461" s="12"/>
      <c r="L461" s="13"/>
      <c r="M461" s="13"/>
      <c r="N461" s="1"/>
      <c r="O461" s="1"/>
      <c r="P461" s="1"/>
      <c r="Q461" s="1"/>
      <c r="R461" s="1"/>
      <c r="S461" s="1"/>
    </row>
    <row r="462" spans="1:19" s="17" customFormat="1" ht="38.25" customHeight="1">
      <c r="A462" s="8"/>
      <c r="B462" s="1"/>
      <c r="C462" s="67"/>
      <c r="E462" s="15"/>
      <c r="F462" s="15"/>
      <c r="G462" s="12"/>
      <c r="H462" s="12"/>
      <c r="I462" s="12"/>
      <c r="J462" s="14"/>
      <c r="K462" s="12"/>
      <c r="L462" s="13"/>
      <c r="M462" s="13"/>
      <c r="N462" s="1"/>
      <c r="O462" s="1"/>
      <c r="P462" s="1"/>
      <c r="Q462" s="1"/>
      <c r="R462" s="1"/>
      <c r="S462" s="1"/>
    </row>
    <row r="463" spans="1:19" s="17" customFormat="1" ht="38.25" customHeight="1">
      <c r="A463" s="8"/>
      <c r="B463" s="1"/>
      <c r="C463" s="67"/>
      <c r="E463" s="15"/>
      <c r="F463" s="15"/>
      <c r="G463" s="12"/>
      <c r="H463" s="12"/>
      <c r="I463" s="12"/>
      <c r="J463" s="14"/>
      <c r="K463" s="12"/>
      <c r="L463" s="13"/>
      <c r="M463" s="13"/>
      <c r="N463" s="1"/>
      <c r="O463" s="1"/>
      <c r="P463" s="1"/>
      <c r="Q463" s="1"/>
      <c r="R463" s="1"/>
      <c r="S463" s="1"/>
    </row>
    <row r="464" spans="1:19" s="17" customFormat="1" ht="38.25" customHeight="1">
      <c r="A464" s="8"/>
      <c r="B464" s="1"/>
      <c r="C464" s="67"/>
      <c r="E464" s="15"/>
      <c r="F464" s="15"/>
      <c r="G464" s="12"/>
      <c r="H464" s="12"/>
      <c r="I464" s="12"/>
      <c r="J464" s="14"/>
      <c r="K464" s="12"/>
      <c r="L464" s="13"/>
      <c r="M464" s="13"/>
      <c r="N464" s="1"/>
      <c r="O464" s="1"/>
      <c r="P464" s="1"/>
      <c r="Q464" s="1"/>
      <c r="R464" s="1"/>
      <c r="S464" s="1"/>
    </row>
    <row r="465" spans="1:19" s="17" customFormat="1" ht="38.25" customHeight="1">
      <c r="A465" s="8"/>
      <c r="B465" s="1"/>
      <c r="C465" s="67"/>
      <c r="E465" s="15"/>
      <c r="F465" s="15"/>
      <c r="G465" s="12"/>
      <c r="H465" s="12"/>
      <c r="I465" s="12"/>
      <c r="J465" s="14"/>
      <c r="K465" s="12"/>
      <c r="L465" s="13"/>
      <c r="M465" s="13"/>
      <c r="N465" s="1"/>
      <c r="O465" s="1"/>
      <c r="P465" s="1"/>
      <c r="Q465" s="1"/>
      <c r="R465" s="1"/>
      <c r="S465" s="1"/>
    </row>
    <row r="466" spans="1:19" s="17" customFormat="1" ht="38.25" customHeight="1">
      <c r="A466" s="8"/>
      <c r="B466" s="1"/>
      <c r="C466" s="67"/>
      <c r="E466" s="15"/>
      <c r="F466" s="15"/>
      <c r="G466" s="12"/>
      <c r="H466" s="12"/>
      <c r="I466" s="12"/>
      <c r="J466" s="14"/>
      <c r="K466" s="12"/>
      <c r="L466" s="13"/>
      <c r="M466" s="13"/>
      <c r="N466" s="1"/>
      <c r="O466" s="1"/>
      <c r="P466" s="1"/>
      <c r="Q466" s="1"/>
      <c r="R466" s="1"/>
      <c r="S466" s="1"/>
    </row>
    <row r="467" spans="1:19" s="17" customFormat="1" ht="38.25" customHeight="1">
      <c r="A467" s="8"/>
      <c r="B467" s="1"/>
      <c r="C467" s="67"/>
      <c r="E467" s="15"/>
      <c r="F467" s="15"/>
      <c r="G467" s="12"/>
      <c r="H467" s="12"/>
      <c r="I467" s="12"/>
      <c r="J467" s="14"/>
      <c r="K467" s="12"/>
      <c r="L467" s="13"/>
      <c r="M467" s="13"/>
      <c r="N467" s="1"/>
      <c r="O467" s="1"/>
      <c r="P467" s="1"/>
      <c r="Q467" s="1"/>
      <c r="R467" s="1"/>
      <c r="S467" s="1"/>
    </row>
    <row r="468" spans="1:19" s="17" customFormat="1" ht="38.25" customHeight="1">
      <c r="A468" s="8"/>
      <c r="B468" s="1"/>
      <c r="C468" s="67"/>
      <c r="E468" s="15"/>
      <c r="F468" s="15"/>
      <c r="G468" s="12"/>
      <c r="H468" s="12"/>
      <c r="I468" s="12"/>
      <c r="J468" s="14"/>
      <c r="K468" s="12"/>
      <c r="L468" s="13"/>
      <c r="M468" s="13"/>
      <c r="N468" s="1"/>
      <c r="O468" s="1"/>
      <c r="P468" s="1"/>
      <c r="Q468" s="1"/>
      <c r="R468" s="1"/>
      <c r="S468" s="1"/>
    </row>
    <row r="469" spans="1:19" s="17" customFormat="1" ht="38.25" customHeight="1">
      <c r="A469" s="8"/>
      <c r="B469" s="1"/>
      <c r="C469" s="67"/>
      <c r="E469" s="15"/>
      <c r="F469" s="15"/>
      <c r="G469" s="12"/>
      <c r="H469" s="12"/>
      <c r="I469" s="12"/>
      <c r="J469" s="14"/>
      <c r="K469" s="12"/>
      <c r="L469" s="13"/>
      <c r="M469" s="13"/>
      <c r="N469" s="1"/>
      <c r="O469" s="1"/>
      <c r="P469" s="1"/>
      <c r="Q469" s="1"/>
      <c r="R469" s="1"/>
      <c r="S469" s="1"/>
    </row>
    <row r="470" spans="1:19" s="17" customFormat="1" ht="38.25" customHeight="1">
      <c r="A470" s="8"/>
      <c r="B470" s="1"/>
      <c r="C470" s="67"/>
      <c r="E470" s="15"/>
      <c r="F470" s="15"/>
      <c r="G470" s="12"/>
      <c r="H470" s="12"/>
      <c r="I470" s="12"/>
      <c r="J470" s="14"/>
      <c r="K470" s="12"/>
      <c r="L470" s="13"/>
      <c r="M470" s="13"/>
      <c r="N470" s="1"/>
      <c r="O470" s="1"/>
      <c r="P470" s="1"/>
      <c r="Q470" s="1"/>
      <c r="R470" s="1"/>
      <c r="S470" s="1"/>
    </row>
    <row r="471" spans="1:19" s="17" customFormat="1" ht="38.25" customHeight="1">
      <c r="A471" s="8"/>
      <c r="B471" s="1"/>
      <c r="C471" s="67"/>
      <c r="E471" s="15"/>
      <c r="F471" s="15"/>
      <c r="G471" s="12"/>
      <c r="H471" s="12"/>
      <c r="I471" s="12"/>
      <c r="J471" s="14"/>
      <c r="K471" s="12"/>
      <c r="L471" s="13"/>
      <c r="M471" s="13"/>
      <c r="N471" s="1"/>
      <c r="O471" s="1"/>
      <c r="P471" s="1"/>
      <c r="Q471" s="1"/>
      <c r="R471" s="1"/>
      <c r="S471" s="1"/>
    </row>
    <row r="472" spans="1:19" s="17" customFormat="1" ht="38.25" customHeight="1">
      <c r="A472" s="8"/>
      <c r="B472" s="1"/>
      <c r="C472" s="67"/>
      <c r="E472" s="15"/>
      <c r="F472" s="15"/>
      <c r="G472" s="12"/>
      <c r="H472" s="12"/>
      <c r="I472" s="12"/>
      <c r="J472" s="14"/>
      <c r="K472" s="12"/>
      <c r="L472" s="13"/>
      <c r="M472" s="13"/>
      <c r="N472" s="1"/>
      <c r="O472" s="1"/>
      <c r="P472" s="1"/>
      <c r="Q472" s="1"/>
      <c r="R472" s="1"/>
      <c r="S472" s="1"/>
    </row>
    <row r="473" spans="1:19" s="17" customFormat="1" ht="38.25" customHeight="1">
      <c r="A473" s="8"/>
      <c r="B473" s="1"/>
      <c r="C473" s="67"/>
      <c r="E473" s="15"/>
      <c r="F473" s="15"/>
      <c r="G473" s="12"/>
      <c r="H473" s="12"/>
      <c r="I473" s="12"/>
      <c r="J473" s="14"/>
      <c r="K473" s="12"/>
      <c r="L473" s="13"/>
      <c r="M473" s="13"/>
      <c r="N473" s="1"/>
      <c r="O473" s="1"/>
      <c r="P473" s="1"/>
      <c r="Q473" s="1"/>
      <c r="R473" s="1"/>
      <c r="S473" s="1"/>
    </row>
    <row r="474" spans="1:19" s="17" customFormat="1" ht="38.25" customHeight="1">
      <c r="A474" s="8"/>
      <c r="B474" s="1"/>
      <c r="C474" s="67"/>
      <c r="E474" s="15"/>
      <c r="F474" s="15"/>
      <c r="G474" s="12"/>
      <c r="H474" s="12"/>
      <c r="I474" s="12"/>
      <c r="J474" s="14"/>
      <c r="K474" s="12"/>
      <c r="L474" s="13"/>
      <c r="M474" s="13"/>
      <c r="N474" s="1"/>
      <c r="O474" s="1"/>
      <c r="P474" s="1"/>
      <c r="Q474" s="1"/>
      <c r="R474" s="1"/>
      <c r="S474" s="1"/>
    </row>
    <row r="475" spans="1:19" s="17" customFormat="1" ht="38.25" customHeight="1">
      <c r="A475" s="8"/>
      <c r="B475" s="1"/>
      <c r="C475" s="67"/>
      <c r="E475" s="15"/>
      <c r="F475" s="15"/>
      <c r="G475" s="12"/>
      <c r="H475" s="12"/>
      <c r="I475" s="12"/>
      <c r="J475" s="14"/>
      <c r="K475" s="12"/>
      <c r="L475" s="13"/>
      <c r="M475" s="13"/>
      <c r="N475" s="1"/>
      <c r="O475" s="1"/>
      <c r="P475" s="1"/>
      <c r="Q475" s="1"/>
      <c r="R475" s="1"/>
      <c r="S475" s="1"/>
    </row>
    <row r="476" spans="1:19" s="17" customFormat="1" ht="38.25" customHeight="1">
      <c r="A476" s="8"/>
      <c r="B476" s="1"/>
      <c r="C476" s="67"/>
      <c r="E476" s="15"/>
      <c r="F476" s="15"/>
      <c r="G476" s="12"/>
      <c r="H476" s="12"/>
      <c r="I476" s="12"/>
      <c r="J476" s="14"/>
      <c r="K476" s="12"/>
      <c r="L476" s="13"/>
      <c r="M476" s="13"/>
      <c r="N476" s="1"/>
      <c r="O476" s="1"/>
      <c r="P476" s="1"/>
      <c r="Q476" s="1"/>
      <c r="R476" s="1"/>
      <c r="S476" s="1"/>
    </row>
    <row r="477" spans="1:19" s="17" customFormat="1" ht="38.25" customHeight="1">
      <c r="A477" s="8"/>
      <c r="B477" s="1"/>
      <c r="C477" s="67"/>
      <c r="E477" s="15"/>
      <c r="F477" s="15"/>
      <c r="G477" s="12"/>
      <c r="H477" s="12"/>
      <c r="I477" s="12"/>
      <c r="J477" s="14"/>
      <c r="K477" s="12"/>
      <c r="L477" s="13"/>
      <c r="M477" s="13"/>
      <c r="N477" s="1"/>
      <c r="O477" s="1"/>
      <c r="P477" s="1"/>
      <c r="Q477" s="1"/>
      <c r="R477" s="1"/>
      <c r="S477" s="1"/>
    </row>
    <row r="478" spans="1:19" s="17" customFormat="1" ht="38.25" customHeight="1">
      <c r="A478" s="8"/>
      <c r="B478" s="1"/>
      <c r="C478" s="67"/>
      <c r="E478" s="15"/>
      <c r="F478" s="15"/>
      <c r="G478" s="12"/>
      <c r="H478" s="12"/>
      <c r="I478" s="12"/>
      <c r="J478" s="14"/>
      <c r="K478" s="12"/>
      <c r="L478" s="13"/>
      <c r="M478" s="13"/>
      <c r="N478" s="1"/>
      <c r="O478" s="1"/>
      <c r="P478" s="1"/>
      <c r="Q478" s="1"/>
      <c r="R478" s="1"/>
      <c r="S478" s="1"/>
    </row>
    <row r="479" spans="1:19" s="17" customFormat="1" ht="38.25" customHeight="1">
      <c r="A479" s="8"/>
      <c r="B479" s="1"/>
      <c r="C479" s="67"/>
      <c r="E479" s="15"/>
      <c r="F479" s="15"/>
      <c r="G479" s="12"/>
      <c r="H479" s="12"/>
      <c r="I479" s="12"/>
      <c r="J479" s="14"/>
      <c r="K479" s="12"/>
      <c r="L479" s="13"/>
      <c r="M479" s="13"/>
      <c r="N479" s="1"/>
      <c r="O479" s="1"/>
      <c r="P479" s="1"/>
      <c r="Q479" s="1"/>
      <c r="R479" s="1"/>
      <c r="S479" s="1"/>
    </row>
    <row r="480" spans="1:19" s="17" customFormat="1" ht="38.25" customHeight="1">
      <c r="A480" s="8"/>
      <c r="B480" s="1"/>
      <c r="C480" s="67"/>
      <c r="E480" s="15"/>
      <c r="F480" s="15"/>
      <c r="G480" s="12"/>
      <c r="H480" s="12"/>
      <c r="I480" s="12"/>
      <c r="J480" s="14"/>
      <c r="K480" s="12"/>
      <c r="L480" s="13"/>
      <c r="M480" s="13"/>
      <c r="N480" s="1"/>
      <c r="O480" s="1"/>
      <c r="P480" s="1"/>
      <c r="Q480" s="1"/>
      <c r="R480" s="1"/>
      <c r="S480" s="1"/>
    </row>
    <row r="481" spans="1:19" s="17" customFormat="1" ht="38.25" customHeight="1">
      <c r="A481" s="8"/>
      <c r="B481" s="1"/>
      <c r="C481" s="67"/>
      <c r="E481" s="15"/>
      <c r="F481" s="15"/>
      <c r="G481" s="12"/>
      <c r="H481" s="12"/>
      <c r="I481" s="12"/>
      <c r="J481" s="14"/>
      <c r="K481" s="12"/>
      <c r="L481" s="13"/>
      <c r="M481" s="13"/>
      <c r="N481" s="1"/>
      <c r="O481" s="1"/>
      <c r="P481" s="1"/>
      <c r="Q481" s="1"/>
      <c r="R481" s="1"/>
      <c r="S481" s="1"/>
    </row>
    <row r="482" spans="1:19" s="17" customFormat="1" ht="38.25" customHeight="1">
      <c r="A482" s="8"/>
      <c r="B482" s="1"/>
      <c r="C482" s="67"/>
      <c r="E482" s="15"/>
      <c r="F482" s="15"/>
      <c r="G482" s="12"/>
      <c r="H482" s="12"/>
      <c r="I482" s="12"/>
      <c r="J482" s="14"/>
      <c r="K482" s="12"/>
      <c r="L482" s="13"/>
      <c r="M482" s="13"/>
      <c r="N482" s="1"/>
      <c r="O482" s="1"/>
      <c r="P482" s="1"/>
      <c r="Q482" s="1"/>
      <c r="R482" s="1"/>
      <c r="S482" s="1"/>
    </row>
    <row r="483" spans="1:19" s="17" customFormat="1" ht="38.25" customHeight="1">
      <c r="A483" s="8"/>
      <c r="B483" s="1"/>
      <c r="C483" s="67"/>
      <c r="E483" s="15"/>
      <c r="F483" s="15"/>
      <c r="G483" s="12"/>
      <c r="H483" s="12"/>
      <c r="I483" s="12"/>
      <c r="J483" s="14"/>
      <c r="K483" s="12"/>
      <c r="L483" s="13"/>
      <c r="M483" s="13"/>
      <c r="N483" s="1"/>
      <c r="O483" s="1"/>
      <c r="P483" s="1"/>
      <c r="Q483" s="1"/>
      <c r="R483" s="1"/>
      <c r="S483" s="1"/>
    </row>
    <row r="484" spans="1:19" s="17" customFormat="1" ht="38.25" customHeight="1">
      <c r="A484" s="8"/>
      <c r="B484" s="1"/>
      <c r="C484" s="67"/>
      <c r="E484" s="15"/>
      <c r="F484" s="15"/>
      <c r="G484" s="12"/>
      <c r="H484" s="12"/>
      <c r="I484" s="12"/>
      <c r="J484" s="14"/>
      <c r="K484" s="12"/>
      <c r="L484" s="13"/>
      <c r="M484" s="13"/>
      <c r="N484" s="1"/>
      <c r="O484" s="1"/>
      <c r="P484" s="1"/>
      <c r="Q484" s="1"/>
      <c r="R484" s="1"/>
      <c r="S484" s="1"/>
    </row>
    <row r="485" spans="1:19" s="17" customFormat="1" ht="38.25" customHeight="1">
      <c r="A485" s="8"/>
      <c r="B485" s="1"/>
      <c r="C485" s="67"/>
      <c r="E485" s="15"/>
      <c r="F485" s="15"/>
      <c r="G485" s="12"/>
      <c r="H485" s="12"/>
      <c r="I485" s="12"/>
      <c r="J485" s="14"/>
      <c r="K485" s="12"/>
      <c r="L485" s="13"/>
      <c r="M485" s="13"/>
      <c r="N485" s="1"/>
      <c r="O485" s="1"/>
      <c r="P485" s="1"/>
      <c r="Q485" s="1"/>
      <c r="R485" s="1"/>
      <c r="S485" s="1"/>
    </row>
    <row r="486" spans="1:19" s="17" customFormat="1" ht="38.25" customHeight="1">
      <c r="A486" s="8"/>
      <c r="B486" s="1"/>
      <c r="C486" s="67"/>
      <c r="E486" s="15"/>
      <c r="F486" s="15"/>
      <c r="G486" s="12"/>
      <c r="H486" s="12"/>
      <c r="I486" s="12"/>
      <c r="J486" s="14"/>
      <c r="K486" s="12"/>
      <c r="L486" s="13"/>
      <c r="M486" s="13"/>
      <c r="N486" s="1"/>
      <c r="O486" s="1"/>
      <c r="P486" s="1"/>
      <c r="Q486" s="1"/>
      <c r="R486" s="1"/>
      <c r="S486" s="1"/>
    </row>
    <row r="487" spans="1:19" s="17" customFormat="1" ht="38.25" customHeight="1">
      <c r="A487" s="8"/>
      <c r="B487" s="1"/>
      <c r="C487" s="67"/>
      <c r="E487" s="15"/>
      <c r="F487" s="15"/>
      <c r="G487" s="12"/>
      <c r="H487" s="12"/>
      <c r="I487" s="12"/>
      <c r="J487" s="14"/>
      <c r="K487" s="12"/>
      <c r="L487" s="13"/>
      <c r="M487" s="13"/>
      <c r="N487" s="1"/>
      <c r="O487" s="1"/>
      <c r="P487" s="1"/>
      <c r="Q487" s="1"/>
      <c r="R487" s="1"/>
      <c r="S487" s="1"/>
    </row>
    <row r="488" spans="1:19" s="17" customFormat="1" ht="38.25" customHeight="1">
      <c r="A488" s="8"/>
      <c r="B488" s="1"/>
      <c r="C488" s="67"/>
      <c r="E488" s="15"/>
      <c r="F488" s="15"/>
      <c r="G488" s="12"/>
      <c r="H488" s="12"/>
      <c r="I488" s="12"/>
      <c r="J488" s="14"/>
      <c r="K488" s="12"/>
      <c r="L488" s="13"/>
      <c r="M488" s="13"/>
      <c r="N488" s="1"/>
      <c r="O488" s="1"/>
      <c r="P488" s="1"/>
      <c r="Q488" s="1"/>
      <c r="R488" s="1"/>
      <c r="S488" s="1"/>
    </row>
    <row r="489" spans="1:19" s="17" customFormat="1" ht="38.25" customHeight="1">
      <c r="A489" s="8"/>
      <c r="B489" s="1"/>
      <c r="C489" s="67"/>
      <c r="E489" s="15"/>
      <c r="F489" s="15"/>
      <c r="G489" s="12"/>
      <c r="H489" s="12"/>
      <c r="I489" s="12"/>
      <c r="J489" s="14"/>
      <c r="K489" s="12"/>
      <c r="L489" s="13"/>
      <c r="M489" s="13"/>
      <c r="N489" s="1"/>
      <c r="O489" s="1"/>
      <c r="P489" s="1"/>
      <c r="Q489" s="1"/>
      <c r="R489" s="1"/>
      <c r="S489" s="1"/>
    </row>
    <row r="490" spans="1:19" s="17" customFormat="1" ht="38.25" customHeight="1">
      <c r="A490" s="8"/>
      <c r="B490" s="1"/>
      <c r="C490" s="67"/>
      <c r="E490" s="15"/>
      <c r="F490" s="15"/>
      <c r="G490" s="12"/>
      <c r="H490" s="12"/>
      <c r="I490" s="12"/>
      <c r="J490" s="14"/>
      <c r="K490" s="12"/>
      <c r="L490" s="13"/>
      <c r="M490" s="13"/>
      <c r="N490" s="1"/>
      <c r="O490" s="1"/>
      <c r="P490" s="1"/>
      <c r="Q490" s="1"/>
      <c r="R490" s="1"/>
      <c r="S490" s="1"/>
    </row>
    <row r="491" spans="1:19" s="17" customFormat="1" ht="38.25" customHeight="1">
      <c r="A491" s="8"/>
      <c r="B491" s="1"/>
      <c r="C491" s="67"/>
      <c r="E491" s="15"/>
      <c r="F491" s="15"/>
      <c r="G491" s="12"/>
      <c r="H491" s="12"/>
      <c r="I491" s="12"/>
      <c r="J491" s="14"/>
      <c r="K491" s="12"/>
      <c r="L491" s="13"/>
      <c r="M491" s="13"/>
      <c r="N491" s="1"/>
      <c r="O491" s="1"/>
      <c r="P491" s="1"/>
      <c r="Q491" s="1"/>
      <c r="R491" s="1"/>
      <c r="S491" s="1"/>
    </row>
    <row r="492" spans="1:19" s="17" customFormat="1" ht="38.25" customHeight="1">
      <c r="A492" s="8"/>
      <c r="B492" s="1"/>
      <c r="C492" s="67"/>
      <c r="E492" s="15"/>
      <c r="F492" s="15"/>
      <c r="G492" s="12"/>
      <c r="H492" s="12"/>
      <c r="I492" s="12"/>
      <c r="J492" s="14"/>
      <c r="K492" s="12"/>
      <c r="L492" s="13"/>
      <c r="M492" s="13"/>
      <c r="N492" s="1"/>
      <c r="O492" s="1"/>
      <c r="P492" s="1"/>
      <c r="Q492" s="1"/>
      <c r="R492" s="1"/>
      <c r="S492" s="1"/>
    </row>
    <row r="493" spans="1:19" s="17" customFormat="1" ht="38.25" customHeight="1">
      <c r="A493" s="8"/>
      <c r="B493" s="1"/>
      <c r="C493" s="67"/>
      <c r="E493" s="15"/>
      <c r="F493" s="15"/>
      <c r="G493" s="12"/>
      <c r="H493" s="12"/>
      <c r="I493" s="12"/>
      <c r="J493" s="14"/>
      <c r="K493" s="12"/>
      <c r="L493" s="13"/>
      <c r="M493" s="13"/>
      <c r="N493" s="1"/>
      <c r="O493" s="1"/>
      <c r="P493" s="1"/>
      <c r="Q493" s="1"/>
      <c r="R493" s="1"/>
      <c r="S493" s="1"/>
    </row>
    <row r="494" spans="1:19" s="17" customFormat="1" ht="38.25" customHeight="1">
      <c r="A494" s="8"/>
      <c r="B494" s="1"/>
      <c r="C494" s="67"/>
      <c r="E494" s="15"/>
      <c r="F494" s="15"/>
      <c r="G494" s="12"/>
      <c r="H494" s="12"/>
      <c r="I494" s="12"/>
      <c r="J494" s="14"/>
      <c r="K494" s="12"/>
      <c r="L494" s="13"/>
      <c r="M494" s="13"/>
      <c r="N494" s="1"/>
      <c r="O494" s="1"/>
      <c r="P494" s="1"/>
      <c r="Q494" s="1"/>
      <c r="R494" s="1"/>
      <c r="S494" s="1"/>
    </row>
    <row r="495" spans="1:19" s="17" customFormat="1" ht="38.25" customHeight="1">
      <c r="A495" s="8"/>
      <c r="B495" s="1"/>
      <c r="C495" s="67"/>
      <c r="E495" s="15"/>
      <c r="F495" s="15"/>
      <c r="G495" s="12"/>
      <c r="H495" s="12"/>
      <c r="I495" s="12"/>
      <c r="J495" s="14"/>
      <c r="K495" s="12"/>
      <c r="L495" s="13"/>
      <c r="M495" s="13"/>
      <c r="N495" s="1"/>
      <c r="O495" s="1"/>
      <c r="P495" s="1"/>
      <c r="Q495" s="1"/>
      <c r="R495" s="1"/>
      <c r="S495" s="1"/>
    </row>
    <row r="496" spans="1:19" s="17" customFormat="1" ht="38.25" customHeight="1">
      <c r="A496" s="8"/>
      <c r="B496" s="1"/>
      <c r="C496" s="67"/>
      <c r="E496" s="15"/>
      <c r="F496" s="15"/>
      <c r="G496" s="12"/>
      <c r="H496" s="12"/>
      <c r="I496" s="12"/>
      <c r="J496" s="14"/>
      <c r="K496" s="12"/>
      <c r="L496" s="13"/>
      <c r="M496" s="13"/>
      <c r="N496" s="1"/>
      <c r="O496" s="1"/>
      <c r="P496" s="1"/>
      <c r="Q496" s="1"/>
      <c r="R496" s="1"/>
      <c r="S496" s="1"/>
    </row>
    <row r="497" spans="1:19" s="17" customFormat="1" ht="38.25" customHeight="1">
      <c r="A497" s="8"/>
      <c r="B497" s="1"/>
      <c r="C497" s="67"/>
      <c r="E497" s="15"/>
      <c r="F497" s="15"/>
      <c r="G497" s="12"/>
      <c r="H497" s="12"/>
      <c r="I497" s="12"/>
      <c r="J497" s="14"/>
      <c r="K497" s="12"/>
      <c r="L497" s="13"/>
      <c r="M497" s="13"/>
      <c r="N497" s="1"/>
      <c r="O497" s="1"/>
      <c r="P497" s="1"/>
      <c r="Q497" s="1"/>
      <c r="R497" s="1"/>
      <c r="S497" s="1"/>
    </row>
  </sheetData>
  <mergeCells count="85">
    <mergeCell ref="C180:S180"/>
    <mergeCell ref="C190:S190"/>
    <mergeCell ref="B149:C149"/>
    <mergeCell ref="B138:B139"/>
    <mergeCell ref="D138:D139"/>
    <mergeCell ref="B142:B143"/>
    <mergeCell ref="D142:D143"/>
    <mergeCell ref="B140:B141"/>
    <mergeCell ref="D140:D141"/>
    <mergeCell ref="C144:S144"/>
    <mergeCell ref="B163:B164"/>
    <mergeCell ref="B148:C148"/>
    <mergeCell ref="B226:F226"/>
    <mergeCell ref="B227:F227"/>
    <mergeCell ref="C224:D224"/>
    <mergeCell ref="B225:S225"/>
    <mergeCell ref="C67:S67"/>
    <mergeCell ref="C85:S85"/>
    <mergeCell ref="C95:S95"/>
    <mergeCell ref="C114:S114"/>
    <mergeCell ref="B110:B112"/>
    <mergeCell ref="B74:B76"/>
    <mergeCell ref="B98:S98"/>
    <mergeCell ref="C102:S102"/>
    <mergeCell ref="G70:J70"/>
    <mergeCell ref="B88:S88"/>
    <mergeCell ref="B97:S97"/>
    <mergeCell ref="B77:B79"/>
    <mergeCell ref="B220:S220"/>
    <mergeCell ref="B160:S160"/>
    <mergeCell ref="B169:S169"/>
    <mergeCell ref="B182:S182"/>
    <mergeCell ref="B201:B202"/>
    <mergeCell ref="B177:B179"/>
    <mergeCell ref="C181:D181"/>
    <mergeCell ref="B192:S192"/>
    <mergeCell ref="C191:D191"/>
    <mergeCell ref="B199:S199"/>
    <mergeCell ref="C203:S203"/>
    <mergeCell ref="D163:D164"/>
    <mergeCell ref="P219:S219"/>
    <mergeCell ref="B211:S211"/>
    <mergeCell ref="C197:S197"/>
    <mergeCell ref="B171:B173"/>
    <mergeCell ref="B9:B13"/>
    <mergeCell ref="B22:B25"/>
    <mergeCell ref="D22:D23"/>
    <mergeCell ref="D24:D25"/>
    <mergeCell ref="B14:B16"/>
    <mergeCell ref="D14:D16"/>
    <mergeCell ref="B17:B18"/>
    <mergeCell ref="B20:B21"/>
    <mergeCell ref="D20:D21"/>
    <mergeCell ref="B1:B2"/>
    <mergeCell ref="B3:S3"/>
    <mergeCell ref="B6:B8"/>
    <mergeCell ref="D6:D8"/>
    <mergeCell ref="B4:S4"/>
    <mergeCell ref="D1:K1"/>
    <mergeCell ref="B62:S62"/>
    <mergeCell ref="B69:S69"/>
    <mergeCell ref="B132:B134"/>
    <mergeCell ref="B130:S130"/>
    <mergeCell ref="B54:B58"/>
    <mergeCell ref="C128:S128"/>
    <mergeCell ref="B123:S123"/>
    <mergeCell ref="O96:S96"/>
    <mergeCell ref="B71:B73"/>
    <mergeCell ref="B92:B94"/>
    <mergeCell ref="B31:S31"/>
    <mergeCell ref="C29:S29"/>
    <mergeCell ref="C60:S60"/>
    <mergeCell ref="B205:S205"/>
    <mergeCell ref="B209:S209"/>
    <mergeCell ref="B52:B53"/>
    <mergeCell ref="B99:B101"/>
    <mergeCell ref="B104:S104"/>
    <mergeCell ref="B174:B176"/>
    <mergeCell ref="B146:S146"/>
    <mergeCell ref="B147:C147"/>
    <mergeCell ref="C158:S158"/>
    <mergeCell ref="C167:S167"/>
    <mergeCell ref="B116:S116"/>
    <mergeCell ref="B135:B136"/>
    <mergeCell ref="C121:S121"/>
  </mergeCells>
  <printOptions horizontalCentered="1"/>
  <pageMargins left="0.15748031496062992" right="0.15748031496062992" top="2.1259842519685042" bottom="0.15748031496062992" header="0.15748031496062992" footer="0.19685039370078741"/>
  <pageSetup paperSize="9" scale="70" fitToHeight="0" orientation="landscape" r:id="rId1"/>
  <rowBreaks count="1" manualBreakCount="1">
    <brk id="6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55"/>
  <sheetViews>
    <sheetView zoomScale="80" zoomScaleNormal="80" workbookViewId="0">
      <pane xSplit="3" ySplit="3" topLeftCell="D4" activePane="bottomRight" state="frozen"/>
      <selection pane="topRight" activeCell="C1" sqref="C1"/>
      <selection pane="bottomLeft" activeCell="A6" sqref="A6"/>
      <selection pane="bottomRight" activeCell="B6" sqref="B6:S6"/>
    </sheetView>
  </sheetViews>
  <sheetFormatPr defaultColWidth="9.140625" defaultRowHeight="15"/>
  <cols>
    <col min="1" max="1" width="39.42578125" style="62" hidden="1" customWidth="1"/>
    <col min="2" max="2" width="54.42578125" style="1" customWidth="1"/>
    <col min="3" max="3" width="29.140625" style="3" customWidth="1"/>
    <col min="4" max="4" width="16.7109375" style="17" customWidth="1"/>
    <col min="5" max="5" width="13.140625" style="15" customWidth="1"/>
    <col min="6" max="6" width="16.7109375" style="15" customWidth="1"/>
    <col min="7" max="7" width="15.5703125" style="12" customWidth="1"/>
    <col min="8" max="8" width="16.28515625" style="12" customWidth="1"/>
    <col min="9" max="9" width="16.140625" style="12" customWidth="1"/>
    <col min="10" max="10" width="16.42578125" style="14" customWidth="1"/>
    <col min="11" max="11" width="11.85546875" style="12" customWidth="1"/>
    <col min="12" max="12" width="15" style="13" customWidth="1"/>
    <col min="13" max="13" width="11.85546875" style="13" customWidth="1"/>
    <col min="14" max="14" width="13.140625" style="1" customWidth="1"/>
    <col min="15" max="15" width="12.140625" style="1" customWidth="1"/>
    <col min="16" max="16" width="11.5703125" style="1" customWidth="1"/>
    <col min="17" max="18" width="9.140625" style="1"/>
    <col min="19" max="19" width="10.42578125" style="1" customWidth="1"/>
    <col min="20" max="16384" width="9.140625" style="1"/>
  </cols>
  <sheetData>
    <row r="1" spans="1:19" ht="19.5" customHeight="1">
      <c r="B1" s="501"/>
      <c r="C1" s="16"/>
      <c r="D1" s="438" t="s">
        <v>865</v>
      </c>
      <c r="E1" s="438"/>
      <c r="F1" s="438"/>
      <c r="G1" s="438"/>
      <c r="H1" s="438"/>
      <c r="I1" s="438"/>
      <c r="J1" s="438"/>
      <c r="K1" s="438"/>
      <c r="L1" s="438"/>
      <c r="M1" s="438"/>
    </row>
    <row r="2" spans="1:19" s="2" customFormat="1" ht="23.25" customHeight="1">
      <c r="A2" s="107"/>
      <c r="B2" s="501"/>
      <c r="C2" s="21" t="s">
        <v>45</v>
      </c>
      <c r="D2" s="503" t="s">
        <v>563</v>
      </c>
      <c r="E2" s="504" t="s">
        <v>73</v>
      </c>
      <c r="F2" s="495" t="s">
        <v>72</v>
      </c>
      <c r="G2" s="495" t="s">
        <v>46</v>
      </c>
      <c r="H2" s="495" t="s">
        <v>74</v>
      </c>
      <c r="I2" s="493" t="s">
        <v>75</v>
      </c>
      <c r="J2" s="491" t="s">
        <v>573</v>
      </c>
      <c r="K2" s="493" t="s">
        <v>76</v>
      </c>
      <c r="L2" s="491" t="s">
        <v>70</v>
      </c>
      <c r="M2" s="493" t="s">
        <v>47</v>
      </c>
      <c r="N2" s="491" t="s">
        <v>71</v>
      </c>
      <c r="O2" s="495" t="s">
        <v>48</v>
      </c>
      <c r="P2" s="495" t="s">
        <v>49</v>
      </c>
      <c r="Q2" s="495" t="s">
        <v>77</v>
      </c>
      <c r="R2" s="495" t="s">
        <v>50</v>
      </c>
      <c r="S2" s="495" t="s">
        <v>51</v>
      </c>
    </row>
    <row r="3" spans="1:19" s="2" customFormat="1" ht="31.5" customHeight="1">
      <c r="A3" s="107"/>
      <c r="B3" s="502"/>
      <c r="C3" s="33" t="s">
        <v>78</v>
      </c>
      <c r="D3" s="503"/>
      <c r="E3" s="504"/>
      <c r="F3" s="496"/>
      <c r="G3" s="496"/>
      <c r="H3" s="496"/>
      <c r="I3" s="494"/>
      <c r="J3" s="492"/>
      <c r="K3" s="494"/>
      <c r="L3" s="492"/>
      <c r="M3" s="494"/>
      <c r="N3" s="492"/>
      <c r="O3" s="496"/>
      <c r="P3" s="496"/>
      <c r="Q3" s="496"/>
      <c r="R3" s="496"/>
      <c r="S3" s="496"/>
    </row>
    <row r="4" spans="1:19" s="2" customFormat="1" ht="31.5" customHeight="1">
      <c r="A4" s="107"/>
      <c r="B4" s="497" t="s">
        <v>491</v>
      </c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  <c r="S4" s="498"/>
    </row>
    <row r="5" spans="1:19" s="2" customFormat="1" ht="30.95" customHeight="1">
      <c r="A5" s="107"/>
      <c r="B5" s="489" t="s">
        <v>492</v>
      </c>
      <c r="C5" s="489"/>
      <c r="D5" s="489"/>
      <c r="E5" s="489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489"/>
      <c r="Q5" s="489"/>
      <c r="R5" s="489"/>
      <c r="S5" s="490"/>
    </row>
    <row r="6" spans="1:19" s="2" customFormat="1" ht="191.25" customHeight="1">
      <c r="A6" s="107"/>
      <c r="B6" s="499"/>
      <c r="C6" s="499"/>
      <c r="D6" s="499"/>
      <c r="E6" s="499"/>
      <c r="F6" s="499"/>
      <c r="G6" s="499"/>
      <c r="H6" s="499"/>
      <c r="I6" s="499"/>
      <c r="J6" s="499"/>
      <c r="K6" s="499"/>
      <c r="L6" s="499"/>
      <c r="M6" s="499"/>
      <c r="N6" s="499"/>
      <c r="O6" s="499"/>
      <c r="P6" s="499"/>
      <c r="Q6" s="499"/>
      <c r="R6" s="499"/>
      <c r="S6" s="500"/>
    </row>
    <row r="7" spans="1:19" s="8" customFormat="1" ht="112.5" customHeight="1">
      <c r="A7" s="345" t="s">
        <v>801</v>
      </c>
      <c r="B7" s="344"/>
      <c r="C7" s="188" t="s">
        <v>472</v>
      </c>
      <c r="D7" s="189" t="s">
        <v>493</v>
      </c>
      <c r="E7" s="184">
        <v>93835</v>
      </c>
      <c r="F7" s="184">
        <v>96545</v>
      </c>
      <c r="G7" s="184">
        <v>101964</v>
      </c>
      <c r="H7" s="184">
        <v>107383</v>
      </c>
      <c r="I7" s="184" t="s">
        <v>0</v>
      </c>
      <c r="J7" s="184">
        <v>111447</v>
      </c>
      <c r="K7" s="184" t="s">
        <v>0</v>
      </c>
      <c r="L7" s="184">
        <v>120659</v>
      </c>
      <c r="M7" s="184" t="s">
        <v>0</v>
      </c>
      <c r="N7" s="184" t="s">
        <v>0</v>
      </c>
      <c r="O7" s="184" t="s">
        <v>0</v>
      </c>
      <c r="P7" s="184" t="s">
        <v>0</v>
      </c>
      <c r="Q7" s="184" t="s">
        <v>0</v>
      </c>
      <c r="R7" s="184" t="s">
        <v>0</v>
      </c>
      <c r="S7" s="184" t="s">
        <v>0</v>
      </c>
    </row>
    <row r="8" spans="1:19" s="8" customFormat="1" ht="48" customHeight="1">
      <c r="A8" s="187"/>
      <c r="B8" s="93" t="s">
        <v>550</v>
      </c>
      <c r="C8" s="412" t="s">
        <v>558</v>
      </c>
      <c r="D8" s="413"/>
      <c r="E8" s="413"/>
      <c r="F8" s="413"/>
      <c r="G8" s="413"/>
      <c r="H8" s="413"/>
      <c r="I8" s="413"/>
      <c r="J8" s="413"/>
      <c r="K8" s="413"/>
      <c r="L8" s="413"/>
      <c r="M8" s="413"/>
      <c r="N8" s="413"/>
      <c r="O8" s="413"/>
      <c r="P8" s="413"/>
      <c r="Q8" s="413"/>
      <c r="R8" s="413"/>
      <c r="S8" s="414"/>
    </row>
    <row r="9" spans="1:19" s="8" customFormat="1" ht="30.95" customHeight="1">
      <c r="A9" s="187"/>
      <c r="B9" s="489" t="s">
        <v>494</v>
      </c>
      <c r="C9" s="489"/>
      <c r="D9" s="489"/>
      <c r="E9" s="489"/>
      <c r="F9" s="489"/>
      <c r="G9" s="489"/>
      <c r="H9" s="489"/>
      <c r="I9" s="489"/>
      <c r="J9" s="489"/>
      <c r="K9" s="489"/>
      <c r="L9" s="489"/>
      <c r="M9" s="489"/>
      <c r="N9" s="489"/>
      <c r="O9" s="489"/>
      <c r="P9" s="489"/>
      <c r="Q9" s="489"/>
      <c r="R9" s="489"/>
      <c r="S9" s="490"/>
    </row>
    <row r="10" spans="1:19" s="8" customFormat="1" ht="147" customHeight="1">
      <c r="A10" s="187"/>
      <c r="B10" s="507"/>
      <c r="C10" s="508"/>
      <c r="D10" s="508"/>
      <c r="E10" s="508"/>
      <c r="F10" s="508"/>
      <c r="G10" s="508"/>
      <c r="H10" s="508"/>
      <c r="I10" s="508"/>
      <c r="J10" s="508"/>
      <c r="K10" s="508"/>
      <c r="L10" s="508"/>
      <c r="M10" s="508"/>
      <c r="N10" s="508"/>
      <c r="O10" s="508"/>
      <c r="P10" s="508"/>
      <c r="Q10" s="508"/>
      <c r="R10" s="508"/>
      <c r="S10" s="509"/>
    </row>
    <row r="11" spans="1:19" s="8" customFormat="1" ht="119.25" customHeight="1">
      <c r="A11" s="187" t="s">
        <v>412</v>
      </c>
      <c r="B11" s="38"/>
      <c r="C11" s="188" t="s">
        <v>469</v>
      </c>
      <c r="D11" s="191" t="s">
        <v>470</v>
      </c>
      <c r="E11" s="184">
        <v>102391</v>
      </c>
      <c r="F11" s="184">
        <v>104839</v>
      </c>
      <c r="G11" s="184">
        <v>109737</v>
      </c>
      <c r="H11" s="184">
        <v>114635</v>
      </c>
      <c r="I11" s="109" t="s">
        <v>0</v>
      </c>
      <c r="J11" s="190">
        <v>118309</v>
      </c>
      <c r="K11" s="109" t="s">
        <v>0</v>
      </c>
      <c r="L11" s="109">
        <v>126635</v>
      </c>
      <c r="M11" s="109" t="s">
        <v>0</v>
      </c>
      <c r="N11" s="109" t="s">
        <v>0</v>
      </c>
      <c r="O11" s="109" t="s">
        <v>0</v>
      </c>
      <c r="P11" s="109" t="s">
        <v>0</v>
      </c>
      <c r="Q11" s="109" t="s">
        <v>0</v>
      </c>
      <c r="R11" s="109" t="s">
        <v>0</v>
      </c>
      <c r="S11" s="109" t="s">
        <v>0</v>
      </c>
    </row>
    <row r="12" spans="1:19" s="8" customFormat="1" ht="57" customHeight="1">
      <c r="A12" s="187"/>
      <c r="B12" s="136" t="s">
        <v>119</v>
      </c>
      <c r="C12" s="354"/>
      <c r="E12" s="357" t="s">
        <v>841</v>
      </c>
      <c r="F12" s="184"/>
      <c r="G12" s="184"/>
      <c r="H12" s="184"/>
      <c r="I12" s="109"/>
      <c r="J12" s="190"/>
      <c r="K12" s="109"/>
      <c r="L12" s="95" t="s">
        <v>262</v>
      </c>
      <c r="M12" s="355"/>
      <c r="N12" s="355"/>
      <c r="O12" s="355"/>
      <c r="P12" s="355"/>
      <c r="Q12" s="355"/>
      <c r="R12" s="355"/>
      <c r="S12" s="356"/>
    </row>
    <row r="13" spans="1:19" s="8" customFormat="1" ht="56.25" customHeight="1">
      <c r="A13" s="187"/>
      <c r="B13" s="93" t="s">
        <v>550</v>
      </c>
      <c r="C13" s="412" t="s">
        <v>559</v>
      </c>
      <c r="D13" s="487"/>
      <c r="E13" s="487"/>
      <c r="F13" s="487"/>
      <c r="G13" s="487"/>
      <c r="H13" s="487"/>
      <c r="I13" s="487"/>
      <c r="J13" s="487"/>
      <c r="K13" s="487"/>
      <c r="L13" s="487"/>
      <c r="M13" s="487"/>
      <c r="N13" s="487"/>
      <c r="O13" s="487"/>
      <c r="P13" s="487"/>
      <c r="Q13" s="487"/>
      <c r="R13" s="487"/>
      <c r="S13" s="488"/>
    </row>
    <row r="14" spans="1:19" s="8" customFormat="1" ht="30.95" customHeight="1">
      <c r="A14" s="187"/>
      <c r="B14" s="489" t="s">
        <v>495</v>
      </c>
      <c r="C14" s="489"/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90"/>
    </row>
    <row r="15" spans="1:19" s="8" customFormat="1" ht="143.25" customHeight="1">
      <c r="A15" s="187"/>
      <c r="B15" s="510"/>
      <c r="C15" s="511"/>
      <c r="D15" s="511"/>
      <c r="E15" s="511"/>
      <c r="F15" s="511"/>
      <c r="G15" s="511"/>
      <c r="H15" s="511"/>
      <c r="I15" s="511"/>
      <c r="J15" s="511"/>
      <c r="K15" s="511"/>
      <c r="L15" s="511"/>
      <c r="M15" s="511"/>
      <c r="N15" s="511"/>
      <c r="O15" s="511"/>
      <c r="P15" s="511"/>
      <c r="Q15" s="511"/>
      <c r="R15" s="511"/>
      <c r="S15" s="512"/>
    </row>
    <row r="16" spans="1:19" s="8" customFormat="1" ht="147" customHeight="1">
      <c r="A16" s="187" t="s">
        <v>413</v>
      </c>
      <c r="B16" s="39"/>
      <c r="C16" s="192" t="s">
        <v>468</v>
      </c>
      <c r="D16" s="191" t="s">
        <v>496</v>
      </c>
      <c r="E16" s="184">
        <v>71020</v>
      </c>
      <c r="F16" s="184">
        <v>73384</v>
      </c>
      <c r="G16" s="184">
        <v>78113</v>
      </c>
      <c r="H16" s="184">
        <v>82842</v>
      </c>
      <c r="I16" s="109" t="s">
        <v>0</v>
      </c>
      <c r="J16" s="190">
        <v>86389</v>
      </c>
      <c r="K16" s="109" t="s">
        <v>0</v>
      </c>
      <c r="L16" s="109">
        <v>94428</v>
      </c>
      <c r="M16" s="109" t="s">
        <v>0</v>
      </c>
      <c r="N16" s="109" t="s">
        <v>0</v>
      </c>
      <c r="O16" s="109" t="s">
        <v>0</v>
      </c>
      <c r="P16" s="109" t="s">
        <v>0</v>
      </c>
      <c r="Q16" s="109" t="s">
        <v>0</v>
      </c>
      <c r="R16" s="109" t="s">
        <v>0</v>
      </c>
      <c r="S16" s="109" t="s">
        <v>0</v>
      </c>
    </row>
    <row r="17" spans="1:19" s="8" customFormat="1" ht="36" customHeight="1">
      <c r="A17" s="187"/>
      <c r="B17" s="136" t="s">
        <v>119</v>
      </c>
      <c r="C17" s="524" t="s">
        <v>846</v>
      </c>
      <c r="D17" s="525"/>
      <c r="E17" s="357" t="s">
        <v>847</v>
      </c>
      <c r="F17" s="357" t="s">
        <v>848</v>
      </c>
      <c r="G17" s="357" t="s">
        <v>849</v>
      </c>
      <c r="H17" s="357" t="s">
        <v>850</v>
      </c>
      <c r="I17" s="109"/>
      <c r="J17" s="357" t="s">
        <v>851</v>
      </c>
      <c r="K17" s="109"/>
      <c r="L17" s="357" t="s">
        <v>852</v>
      </c>
      <c r="M17" s="109"/>
      <c r="N17" s="109"/>
      <c r="O17" s="109"/>
      <c r="P17" s="109"/>
      <c r="Q17" s="109"/>
      <c r="R17" s="109"/>
      <c r="S17" s="109"/>
    </row>
    <row r="18" spans="1:19" s="8" customFormat="1" ht="48.75" customHeight="1">
      <c r="A18" s="187"/>
      <c r="B18" s="93" t="s">
        <v>550</v>
      </c>
      <c r="C18" s="412" t="s">
        <v>560</v>
      </c>
      <c r="D18" s="413"/>
      <c r="E18" s="413"/>
      <c r="F18" s="413"/>
      <c r="G18" s="413"/>
      <c r="H18" s="413"/>
      <c r="I18" s="413"/>
      <c r="J18" s="413"/>
      <c r="K18" s="413"/>
      <c r="L18" s="413"/>
      <c r="M18" s="413"/>
      <c r="N18" s="413"/>
      <c r="O18" s="413"/>
      <c r="P18" s="413"/>
      <c r="Q18" s="413"/>
      <c r="R18" s="413"/>
      <c r="S18" s="414"/>
    </row>
    <row r="19" spans="1:19" s="8" customFormat="1" ht="30.95" customHeight="1">
      <c r="A19" s="187"/>
      <c r="B19" s="489" t="s">
        <v>497</v>
      </c>
      <c r="C19" s="489"/>
      <c r="D19" s="489"/>
      <c r="E19" s="489"/>
      <c r="F19" s="489"/>
      <c r="G19" s="489"/>
      <c r="H19" s="489"/>
      <c r="I19" s="489"/>
      <c r="J19" s="489"/>
      <c r="K19" s="489"/>
      <c r="L19" s="489"/>
      <c r="M19" s="489"/>
      <c r="N19" s="489"/>
      <c r="O19" s="489"/>
      <c r="P19" s="489"/>
      <c r="Q19" s="489"/>
      <c r="R19" s="489"/>
      <c r="S19" s="490"/>
    </row>
    <row r="20" spans="1:19" s="8" customFormat="1" ht="163.5" customHeight="1">
      <c r="A20" s="187"/>
      <c r="B20" s="513"/>
      <c r="C20" s="514"/>
      <c r="D20" s="514"/>
      <c r="E20" s="514"/>
      <c r="F20" s="514"/>
      <c r="G20" s="514"/>
      <c r="H20" s="514"/>
      <c r="I20" s="514"/>
      <c r="J20" s="514"/>
      <c r="K20" s="514"/>
      <c r="L20" s="514"/>
      <c r="M20" s="514"/>
      <c r="N20" s="514"/>
      <c r="O20" s="514"/>
      <c r="P20" s="514"/>
      <c r="Q20" s="514"/>
      <c r="R20" s="514"/>
      <c r="S20" s="515"/>
    </row>
    <row r="21" spans="1:19" s="8" customFormat="1" ht="111" customHeight="1">
      <c r="A21" s="187" t="s">
        <v>414</v>
      </c>
      <c r="B21" s="40"/>
      <c r="C21" s="193" t="s">
        <v>471</v>
      </c>
      <c r="D21" s="194" t="s">
        <v>564</v>
      </c>
      <c r="E21" s="184">
        <v>60669</v>
      </c>
      <c r="F21" s="184">
        <v>62105</v>
      </c>
      <c r="G21" s="184">
        <v>64976</v>
      </c>
      <c r="H21" s="184">
        <v>67847</v>
      </c>
      <c r="I21" s="109" t="s">
        <v>0</v>
      </c>
      <c r="J21" s="190">
        <v>70001</v>
      </c>
      <c r="K21" s="109" t="s">
        <v>0</v>
      </c>
      <c r="L21" s="109">
        <v>74882</v>
      </c>
      <c r="M21" s="109" t="s">
        <v>0</v>
      </c>
      <c r="N21" s="109" t="s">
        <v>0</v>
      </c>
      <c r="O21" s="109" t="s">
        <v>0</v>
      </c>
      <c r="P21" s="109" t="s">
        <v>0</v>
      </c>
      <c r="Q21" s="109" t="s">
        <v>0</v>
      </c>
      <c r="R21" s="109" t="s">
        <v>0</v>
      </c>
      <c r="S21" s="109" t="s">
        <v>0</v>
      </c>
    </row>
    <row r="22" spans="1:19" s="8" customFormat="1" ht="56.25" customHeight="1">
      <c r="A22" s="195"/>
      <c r="B22" s="93" t="s">
        <v>550</v>
      </c>
      <c r="C22" s="412" t="s">
        <v>561</v>
      </c>
      <c r="D22" s="413"/>
      <c r="E22" s="413"/>
      <c r="F22" s="413"/>
      <c r="G22" s="413"/>
      <c r="H22" s="413"/>
      <c r="I22" s="413"/>
      <c r="J22" s="413"/>
      <c r="K22" s="413"/>
      <c r="L22" s="413"/>
      <c r="M22" s="413"/>
      <c r="N22" s="413"/>
      <c r="O22" s="413"/>
      <c r="P22" s="413"/>
      <c r="Q22" s="413"/>
      <c r="R22" s="413"/>
      <c r="S22" s="414"/>
    </row>
    <row r="23" spans="1:19" s="8" customFormat="1" ht="30.95" customHeight="1">
      <c r="A23" s="195"/>
      <c r="B23" s="516" t="s">
        <v>498</v>
      </c>
      <c r="C23" s="516"/>
      <c r="D23" s="516"/>
      <c r="E23" s="516"/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7"/>
    </row>
    <row r="24" spans="1:19" s="8" customFormat="1" ht="175.5" customHeight="1">
      <c r="A24" s="195"/>
      <c r="B24" s="518"/>
      <c r="C24" s="518"/>
      <c r="D24" s="518"/>
      <c r="E24" s="518"/>
      <c r="F24" s="518"/>
      <c r="G24" s="518"/>
      <c r="H24" s="518"/>
      <c r="I24" s="518"/>
      <c r="J24" s="518"/>
      <c r="K24" s="518"/>
      <c r="L24" s="518"/>
      <c r="M24" s="518"/>
      <c r="N24" s="518"/>
      <c r="O24" s="518"/>
      <c r="P24" s="518"/>
      <c r="Q24" s="518"/>
      <c r="R24" s="518"/>
      <c r="S24" s="519"/>
    </row>
    <row r="25" spans="1:19" s="8" customFormat="1" ht="112.9" customHeight="1">
      <c r="A25" s="187" t="s">
        <v>655</v>
      </c>
      <c r="B25" s="41"/>
      <c r="C25" s="196" t="s">
        <v>473</v>
      </c>
      <c r="D25" s="189" t="s">
        <v>567</v>
      </c>
      <c r="E25" s="184">
        <v>53243</v>
      </c>
      <c r="F25" s="184">
        <v>55162</v>
      </c>
      <c r="G25" s="184">
        <v>59001</v>
      </c>
      <c r="H25" s="184">
        <v>62839</v>
      </c>
      <c r="I25" s="109" t="s">
        <v>0</v>
      </c>
      <c r="J25" s="190">
        <v>65718</v>
      </c>
      <c r="K25" s="109" t="s">
        <v>0</v>
      </c>
      <c r="L25" s="109">
        <v>72244</v>
      </c>
      <c r="M25" s="109" t="s">
        <v>0</v>
      </c>
      <c r="N25" s="190" t="s">
        <v>0</v>
      </c>
      <c r="O25" s="110" t="s">
        <v>0</v>
      </c>
      <c r="P25" s="110" t="s">
        <v>0</v>
      </c>
      <c r="Q25" s="110" t="s">
        <v>0</v>
      </c>
      <c r="R25" s="110" t="s">
        <v>0</v>
      </c>
      <c r="S25" s="110" t="s">
        <v>0</v>
      </c>
    </row>
    <row r="26" spans="1:19" s="8" customFormat="1" ht="50.1" customHeight="1">
      <c r="A26" s="197"/>
      <c r="B26" s="93" t="s">
        <v>550</v>
      </c>
      <c r="C26" s="415" t="s">
        <v>562</v>
      </c>
      <c r="D26" s="416"/>
      <c r="E26" s="416"/>
      <c r="F26" s="416"/>
      <c r="G26" s="416"/>
      <c r="H26" s="416"/>
      <c r="I26" s="416"/>
      <c r="J26" s="416"/>
      <c r="K26" s="416"/>
      <c r="L26" s="416"/>
      <c r="M26" s="416"/>
      <c r="N26" s="416"/>
      <c r="O26" s="416"/>
      <c r="P26" s="416"/>
      <c r="Q26" s="416"/>
      <c r="R26" s="416"/>
      <c r="S26" s="417"/>
    </row>
    <row r="27" spans="1:19" s="8" customFormat="1" ht="30.95" customHeight="1">
      <c r="A27" s="197"/>
      <c r="B27" s="516" t="s">
        <v>499</v>
      </c>
      <c r="C27" s="516"/>
      <c r="D27" s="516"/>
      <c r="E27" s="516"/>
      <c r="F27" s="516"/>
      <c r="G27" s="516"/>
      <c r="H27" s="516"/>
      <c r="I27" s="516"/>
      <c r="J27" s="516"/>
      <c r="K27" s="516"/>
      <c r="L27" s="516"/>
      <c r="M27" s="516"/>
      <c r="N27" s="516"/>
      <c r="O27" s="516"/>
      <c r="P27" s="516"/>
      <c r="Q27" s="516"/>
      <c r="R27" s="516"/>
      <c r="S27" s="517"/>
    </row>
    <row r="28" spans="1:19" s="8" customFormat="1" ht="130.5" customHeight="1">
      <c r="A28" s="197"/>
      <c r="B28" s="520"/>
      <c r="C28" s="520"/>
      <c r="D28" s="520"/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1"/>
    </row>
    <row r="29" spans="1:19" s="8" customFormat="1" ht="110.25" customHeight="1">
      <c r="A29" s="338" t="s">
        <v>802</v>
      </c>
      <c r="B29" s="38" t="s">
        <v>467</v>
      </c>
      <c r="C29" s="198" t="s">
        <v>474</v>
      </c>
      <c r="D29" s="189" t="s">
        <v>500</v>
      </c>
      <c r="E29" s="35" t="s">
        <v>0</v>
      </c>
      <c r="F29" s="35" t="s">
        <v>0</v>
      </c>
      <c r="G29" s="35" t="s">
        <v>0</v>
      </c>
      <c r="H29" s="35" t="s">
        <v>0</v>
      </c>
      <c r="I29" s="120" t="s">
        <v>0</v>
      </c>
      <c r="J29" s="120" t="s">
        <v>0</v>
      </c>
      <c r="K29" s="120" t="s">
        <v>0</v>
      </c>
      <c r="L29" s="337">
        <v>117176.3861860839</v>
      </c>
      <c r="M29" s="120" t="s">
        <v>0</v>
      </c>
      <c r="N29" s="120" t="s">
        <v>0</v>
      </c>
      <c r="O29" s="120">
        <v>151088</v>
      </c>
      <c r="P29" s="120" t="s">
        <v>0</v>
      </c>
      <c r="Q29" s="120" t="s">
        <v>0</v>
      </c>
      <c r="R29" s="120" t="s">
        <v>0</v>
      </c>
      <c r="S29" s="120" t="s">
        <v>0</v>
      </c>
    </row>
    <row r="30" spans="1:19" s="62" customFormat="1" ht="61.15" customHeight="1">
      <c r="A30" s="108"/>
      <c r="B30" s="193" t="s">
        <v>119</v>
      </c>
      <c r="C30" s="522" t="s">
        <v>686</v>
      </c>
      <c r="D30" s="523"/>
      <c r="E30" s="120" t="s">
        <v>0</v>
      </c>
      <c r="F30" s="120" t="s">
        <v>0</v>
      </c>
      <c r="G30" s="120" t="s">
        <v>0</v>
      </c>
      <c r="H30" s="120" t="s">
        <v>0</v>
      </c>
      <c r="I30" s="120" t="s">
        <v>0</v>
      </c>
      <c r="J30" s="120" t="s">
        <v>0</v>
      </c>
      <c r="K30" s="121" t="s">
        <v>0</v>
      </c>
      <c r="L30" s="121" t="s">
        <v>548</v>
      </c>
      <c r="M30" s="121" t="s">
        <v>0</v>
      </c>
      <c r="N30" s="121" t="s">
        <v>0</v>
      </c>
      <c r="O30" s="121" t="s">
        <v>842</v>
      </c>
      <c r="P30" s="121" t="s">
        <v>0</v>
      </c>
      <c r="Q30" s="121" t="s">
        <v>0</v>
      </c>
      <c r="R30" s="121" t="s">
        <v>0</v>
      </c>
      <c r="S30" s="121" t="s">
        <v>0</v>
      </c>
    </row>
    <row r="31" spans="1:19" s="62" customFormat="1" ht="61.15" customHeight="1">
      <c r="A31" s="197"/>
      <c r="B31" s="93" t="s">
        <v>550</v>
      </c>
      <c r="C31" s="412" t="s">
        <v>606</v>
      </c>
      <c r="D31" s="413"/>
      <c r="E31" s="413"/>
      <c r="F31" s="413"/>
      <c r="G31" s="413"/>
      <c r="H31" s="413"/>
      <c r="I31" s="413"/>
      <c r="J31" s="413"/>
      <c r="K31" s="413"/>
      <c r="L31" s="413"/>
      <c r="M31" s="413"/>
      <c r="N31" s="413"/>
      <c r="O31" s="413"/>
      <c r="P31" s="413"/>
      <c r="Q31" s="413"/>
      <c r="R31" s="413"/>
      <c r="S31" s="414"/>
    </row>
    <row r="32" spans="1:19" s="62" customFormat="1" ht="30.95" customHeight="1">
      <c r="A32" s="197"/>
      <c r="B32" s="516" t="s">
        <v>501</v>
      </c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  <c r="R32" s="516"/>
      <c r="S32" s="517"/>
    </row>
    <row r="33" spans="1:19" s="62" customFormat="1" ht="114.75" customHeight="1">
      <c r="A33" s="197"/>
      <c r="B33" s="505"/>
      <c r="C33" s="505"/>
      <c r="D33" s="505"/>
      <c r="E33" s="505"/>
      <c r="F33" s="505"/>
      <c r="G33" s="505"/>
      <c r="H33" s="505"/>
      <c r="I33" s="505"/>
      <c r="J33" s="505"/>
      <c r="K33" s="505"/>
      <c r="L33" s="505"/>
      <c r="M33" s="505"/>
      <c r="N33" s="505"/>
      <c r="O33" s="505"/>
      <c r="P33" s="505"/>
      <c r="Q33" s="505"/>
      <c r="R33" s="505"/>
      <c r="S33" s="506"/>
    </row>
    <row r="34" spans="1:19" s="8" customFormat="1" ht="89.25" customHeight="1">
      <c r="A34" s="187" t="s">
        <v>656</v>
      </c>
      <c r="B34" s="38"/>
      <c r="C34" s="188" t="s">
        <v>475</v>
      </c>
      <c r="D34" s="191" t="s">
        <v>565</v>
      </c>
      <c r="E34" s="35">
        <v>45189</v>
      </c>
      <c r="F34" s="35">
        <v>46709</v>
      </c>
      <c r="G34" s="35">
        <v>49749</v>
      </c>
      <c r="H34" s="35">
        <v>52789</v>
      </c>
      <c r="I34" s="35" t="s">
        <v>0</v>
      </c>
      <c r="J34" s="35">
        <v>55069</v>
      </c>
      <c r="K34" s="122" t="s">
        <v>0</v>
      </c>
      <c r="L34" s="122" t="s">
        <v>0</v>
      </c>
      <c r="M34" s="122" t="s">
        <v>0</v>
      </c>
      <c r="N34" s="122" t="s">
        <v>0</v>
      </c>
      <c r="O34" s="122" t="s">
        <v>0</v>
      </c>
      <c r="P34" s="122" t="s">
        <v>0</v>
      </c>
      <c r="Q34" s="35" t="s">
        <v>0</v>
      </c>
      <c r="R34" s="35" t="s">
        <v>0</v>
      </c>
      <c r="S34" s="35" t="s">
        <v>0</v>
      </c>
    </row>
    <row r="35" spans="1:19" s="62" customFormat="1" ht="80.25" customHeight="1">
      <c r="A35" s="108"/>
      <c r="B35" s="193" t="s">
        <v>119</v>
      </c>
      <c r="C35" s="527"/>
      <c r="D35" s="528"/>
      <c r="E35" s="120" t="s">
        <v>256</v>
      </c>
      <c r="F35" s="120" t="s">
        <v>257</v>
      </c>
      <c r="G35" s="120" t="s">
        <v>120</v>
      </c>
      <c r="H35" s="120" t="s">
        <v>121</v>
      </c>
      <c r="I35" s="120" t="s">
        <v>0</v>
      </c>
      <c r="J35" s="121" t="s">
        <v>258</v>
      </c>
      <c r="K35" s="121" t="s">
        <v>0</v>
      </c>
      <c r="L35" s="121" t="s">
        <v>0</v>
      </c>
      <c r="M35" s="121" t="s">
        <v>0</v>
      </c>
      <c r="N35" s="121" t="s">
        <v>0</v>
      </c>
      <c r="O35" s="121" t="s">
        <v>0</v>
      </c>
      <c r="P35" s="121" t="s">
        <v>0</v>
      </c>
      <c r="Q35" s="110"/>
      <c r="R35" s="110"/>
      <c r="S35" s="110"/>
    </row>
    <row r="36" spans="1:19" s="62" customFormat="1" ht="51.75" customHeight="1">
      <c r="A36" s="197"/>
      <c r="B36" s="93" t="s">
        <v>550</v>
      </c>
      <c r="C36" s="412" t="s">
        <v>566</v>
      </c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4"/>
    </row>
    <row r="37" spans="1:19" s="62" customFormat="1" ht="30.95" customHeight="1">
      <c r="A37" s="197"/>
      <c r="B37" s="529" t="s">
        <v>502</v>
      </c>
      <c r="C37" s="529"/>
      <c r="D37" s="529"/>
      <c r="E37" s="529"/>
      <c r="F37" s="529"/>
      <c r="G37" s="529"/>
      <c r="H37" s="529"/>
      <c r="I37" s="529"/>
      <c r="J37" s="529"/>
      <c r="K37" s="529"/>
      <c r="L37" s="529"/>
      <c r="M37" s="529"/>
      <c r="N37" s="529"/>
      <c r="O37" s="529"/>
      <c r="P37" s="529"/>
      <c r="Q37" s="529"/>
      <c r="R37" s="529"/>
      <c r="S37" s="530"/>
    </row>
    <row r="38" spans="1:19" s="62" customFormat="1" ht="182.25" customHeight="1">
      <c r="A38" s="197"/>
      <c r="B38" s="505"/>
      <c r="C38" s="505"/>
      <c r="D38" s="505"/>
      <c r="E38" s="505"/>
      <c r="F38" s="505"/>
      <c r="G38" s="505"/>
      <c r="H38" s="505"/>
      <c r="I38" s="505"/>
      <c r="J38" s="505"/>
      <c r="K38" s="505"/>
      <c r="L38" s="505"/>
      <c r="M38" s="505"/>
      <c r="N38" s="505"/>
      <c r="O38" s="505"/>
      <c r="P38" s="505"/>
      <c r="Q38" s="505"/>
      <c r="R38" s="505"/>
      <c r="S38" s="506"/>
    </row>
    <row r="39" spans="1:19" s="62" customFormat="1" ht="45.75" customHeight="1">
      <c r="A39" s="187" t="s">
        <v>417</v>
      </c>
      <c r="B39" s="533"/>
      <c r="C39" s="20" t="s">
        <v>418</v>
      </c>
      <c r="D39" s="111" t="s">
        <v>484</v>
      </c>
      <c r="E39" s="99">
        <v>14943</v>
      </c>
      <c r="F39" s="99">
        <v>16216</v>
      </c>
      <c r="G39" s="99">
        <v>18763</v>
      </c>
      <c r="H39" s="99">
        <v>21311</v>
      </c>
      <c r="I39" s="99" t="s">
        <v>0</v>
      </c>
      <c r="J39" s="99">
        <v>23221</v>
      </c>
      <c r="K39" s="99" t="s">
        <v>0</v>
      </c>
      <c r="L39" s="99">
        <v>30393</v>
      </c>
      <c r="M39" s="99" t="s">
        <v>0</v>
      </c>
      <c r="N39" s="99">
        <v>35687</v>
      </c>
      <c r="O39" s="99">
        <v>40302</v>
      </c>
      <c r="P39" s="99">
        <v>43379</v>
      </c>
      <c r="Q39" s="99">
        <v>45943</v>
      </c>
      <c r="R39" s="99">
        <v>47994</v>
      </c>
      <c r="S39" s="99">
        <v>51071</v>
      </c>
    </row>
    <row r="40" spans="1:19" s="62" customFormat="1" ht="45.75" customHeight="1">
      <c r="A40" s="187" t="s">
        <v>516</v>
      </c>
      <c r="B40" s="534"/>
      <c r="C40" s="20" t="s">
        <v>478</v>
      </c>
      <c r="D40" s="111" t="s">
        <v>479</v>
      </c>
      <c r="E40" s="99">
        <v>16017</v>
      </c>
      <c r="F40" s="99">
        <v>17503</v>
      </c>
      <c r="G40" s="99">
        <v>20475</v>
      </c>
      <c r="H40" s="99">
        <v>23446</v>
      </c>
      <c r="I40" s="99" t="s">
        <v>0</v>
      </c>
      <c r="J40" s="99">
        <v>25675</v>
      </c>
      <c r="K40" s="99" t="s">
        <v>0</v>
      </c>
      <c r="L40" s="99">
        <v>34043</v>
      </c>
      <c r="M40" s="99" t="s">
        <v>0</v>
      </c>
      <c r="N40" s="99">
        <v>40218</v>
      </c>
      <c r="O40" s="99">
        <v>44064</v>
      </c>
      <c r="P40" s="99">
        <v>46628</v>
      </c>
      <c r="Q40" s="99">
        <v>48765</v>
      </c>
      <c r="R40" s="99">
        <v>50474</v>
      </c>
      <c r="S40" s="99">
        <v>53038</v>
      </c>
    </row>
    <row r="41" spans="1:19" s="62" customFormat="1" ht="41.25" customHeight="1">
      <c r="A41" s="187" t="s">
        <v>415</v>
      </c>
      <c r="B41" s="534"/>
      <c r="C41" s="20" t="s">
        <v>480</v>
      </c>
      <c r="D41" s="111" t="s">
        <v>481</v>
      </c>
      <c r="E41" s="99">
        <v>32558</v>
      </c>
      <c r="F41" s="99">
        <v>35106</v>
      </c>
      <c r="G41" s="99">
        <v>40200</v>
      </c>
      <c r="H41" s="99">
        <v>45295</v>
      </c>
      <c r="I41" s="99" t="s">
        <v>0</v>
      </c>
      <c r="J41" s="99">
        <v>49115</v>
      </c>
      <c r="K41" s="99" t="s">
        <v>0</v>
      </c>
      <c r="L41" s="99">
        <v>63114</v>
      </c>
      <c r="M41" s="99" t="s">
        <v>0</v>
      </c>
      <c r="N41" s="99">
        <v>73644</v>
      </c>
      <c r="O41" s="99">
        <v>82874</v>
      </c>
      <c r="P41" s="99">
        <v>89028</v>
      </c>
      <c r="Q41" s="99">
        <v>94156</v>
      </c>
      <c r="R41" s="99">
        <v>98258</v>
      </c>
      <c r="S41" s="99">
        <v>104411</v>
      </c>
    </row>
    <row r="42" spans="1:19" s="8" customFormat="1" ht="43.5" customHeight="1">
      <c r="A42" s="187" t="s">
        <v>416</v>
      </c>
      <c r="B42" s="534"/>
      <c r="C42" s="20" t="s">
        <v>482</v>
      </c>
      <c r="D42" s="199" t="s">
        <v>483</v>
      </c>
      <c r="E42" s="99">
        <v>19641</v>
      </c>
      <c r="F42" s="99">
        <v>21085</v>
      </c>
      <c r="G42" s="99">
        <v>23972</v>
      </c>
      <c r="H42" s="99">
        <v>26859</v>
      </c>
      <c r="I42" s="99" t="s">
        <v>0</v>
      </c>
      <c r="J42" s="99">
        <v>29024</v>
      </c>
      <c r="K42" s="99" t="s">
        <v>0</v>
      </c>
      <c r="L42" s="99">
        <v>37152</v>
      </c>
      <c r="M42" s="99" t="s">
        <v>0</v>
      </c>
      <c r="N42" s="99">
        <v>43151</v>
      </c>
      <c r="O42" s="99">
        <v>47151</v>
      </c>
      <c r="P42" s="99">
        <v>49818</v>
      </c>
      <c r="Q42" s="99">
        <v>52040</v>
      </c>
      <c r="R42" s="99">
        <v>53818</v>
      </c>
      <c r="S42" s="99">
        <v>56484</v>
      </c>
    </row>
    <row r="43" spans="1:19" s="8" customFormat="1" ht="43.5" customHeight="1">
      <c r="A43" s="187" t="s">
        <v>807</v>
      </c>
      <c r="B43" s="534"/>
      <c r="C43" s="20" t="s">
        <v>808</v>
      </c>
      <c r="D43" s="340"/>
      <c r="E43" s="99">
        <v>16211</v>
      </c>
      <c r="F43" s="99">
        <v>16979</v>
      </c>
      <c r="G43" s="99">
        <v>18514</v>
      </c>
      <c r="H43" s="99">
        <v>20050</v>
      </c>
      <c r="I43" s="99" t="s">
        <v>0</v>
      </c>
      <c r="J43" s="99">
        <v>21201</v>
      </c>
      <c r="K43" s="99" t="s">
        <v>0</v>
      </c>
      <c r="L43" s="99">
        <v>25524</v>
      </c>
      <c r="M43" s="99" t="s">
        <v>0</v>
      </c>
      <c r="N43" s="99">
        <v>28715</v>
      </c>
      <c r="O43" s="99">
        <v>31792</v>
      </c>
      <c r="P43" s="99">
        <v>33843</v>
      </c>
      <c r="Q43" s="99">
        <v>35552</v>
      </c>
      <c r="R43" s="99">
        <v>36920</v>
      </c>
      <c r="S43" s="99">
        <v>38971</v>
      </c>
    </row>
    <row r="44" spans="1:19" s="8" customFormat="1" ht="43.5" customHeight="1">
      <c r="A44" s="187" t="s">
        <v>526</v>
      </c>
      <c r="B44" s="535"/>
      <c r="C44" s="20" t="s">
        <v>476</v>
      </c>
      <c r="D44" s="111" t="s">
        <v>477</v>
      </c>
      <c r="E44" s="99">
        <v>20647</v>
      </c>
      <c r="F44" s="99">
        <v>22091</v>
      </c>
      <c r="G44" s="99">
        <v>24978</v>
      </c>
      <c r="H44" s="99">
        <v>27864</v>
      </c>
      <c r="I44" s="99" t="s">
        <v>0</v>
      </c>
      <c r="J44" s="99">
        <v>30030</v>
      </c>
      <c r="K44" s="99" t="s">
        <v>0</v>
      </c>
      <c r="L44" s="99">
        <v>38158</v>
      </c>
      <c r="M44" s="99" t="s">
        <v>0</v>
      </c>
      <c r="N44" s="99">
        <v>44157</v>
      </c>
      <c r="O44" s="99">
        <v>49388</v>
      </c>
      <c r="P44" s="99">
        <v>52875</v>
      </c>
      <c r="Q44" s="99">
        <v>55781</v>
      </c>
      <c r="R44" s="99">
        <v>58105</v>
      </c>
      <c r="S44" s="99">
        <v>61592</v>
      </c>
    </row>
    <row r="45" spans="1:19" s="8" customFormat="1" ht="43.5" customHeight="1">
      <c r="A45" s="215"/>
      <c r="B45" s="93" t="s">
        <v>550</v>
      </c>
      <c r="C45" s="412" t="s">
        <v>607</v>
      </c>
      <c r="D45" s="413"/>
      <c r="E45" s="413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4"/>
    </row>
    <row r="46" spans="1:19" s="62" customFormat="1" ht="83.25" customHeight="1">
      <c r="B46" s="193" t="s">
        <v>119</v>
      </c>
      <c r="C46" s="527"/>
      <c r="D46" s="528"/>
      <c r="E46" s="120" t="s">
        <v>118</v>
      </c>
      <c r="F46" s="120" t="s">
        <v>128</v>
      </c>
      <c r="G46" s="120" t="s">
        <v>120</v>
      </c>
      <c r="H46" s="120" t="s">
        <v>121</v>
      </c>
      <c r="I46" s="120" t="s">
        <v>0</v>
      </c>
      <c r="J46" s="121" t="s">
        <v>122</v>
      </c>
      <c r="K46" s="120" t="s">
        <v>0</v>
      </c>
      <c r="L46" s="121" t="s">
        <v>124</v>
      </c>
      <c r="M46" s="120" t="s">
        <v>0</v>
      </c>
      <c r="N46" s="121" t="s">
        <v>126</v>
      </c>
      <c r="O46" s="120" t="s">
        <v>0</v>
      </c>
      <c r="P46" s="121" t="s">
        <v>127</v>
      </c>
      <c r="Q46" s="110"/>
      <c r="R46" s="110"/>
      <c r="S46" s="110"/>
    </row>
    <row r="47" spans="1:19" s="62" customFormat="1" ht="39" customHeight="1">
      <c r="B47" s="531" t="s">
        <v>503</v>
      </c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  <c r="N47" s="531"/>
      <c r="O47" s="531"/>
      <c r="P47" s="531"/>
      <c r="Q47" s="531"/>
      <c r="R47" s="531"/>
      <c r="S47" s="531"/>
    </row>
    <row r="48" spans="1:19" s="62" customFormat="1" ht="136.5" customHeight="1">
      <c r="B48" s="532"/>
      <c r="C48" s="532"/>
      <c r="D48" s="532"/>
      <c r="E48" s="532"/>
      <c r="F48" s="532"/>
      <c r="G48" s="532"/>
      <c r="H48" s="532"/>
      <c r="I48" s="532"/>
      <c r="J48" s="532"/>
      <c r="K48" s="532"/>
      <c r="L48" s="532"/>
      <c r="M48" s="532"/>
      <c r="N48" s="532"/>
      <c r="O48" s="532"/>
      <c r="P48" s="532"/>
      <c r="Q48" s="532"/>
      <c r="R48" s="532"/>
      <c r="S48" s="532"/>
    </row>
    <row r="49" spans="1:24" ht="60" customHeight="1">
      <c r="A49" s="342" t="s">
        <v>821</v>
      </c>
      <c r="B49" s="344"/>
      <c r="C49" s="200" t="s">
        <v>819</v>
      </c>
      <c r="D49" s="194" t="s">
        <v>504</v>
      </c>
      <c r="E49" s="184" t="s">
        <v>822</v>
      </c>
      <c r="F49" s="204"/>
      <c r="G49" s="205"/>
      <c r="H49" s="205"/>
      <c r="I49" s="206"/>
      <c r="J49" s="207"/>
      <c r="K49" s="206"/>
      <c r="L49" s="206"/>
      <c r="M49" s="206"/>
      <c r="N49" s="207"/>
      <c r="O49" s="63"/>
      <c r="P49" s="63"/>
      <c r="Q49" s="63"/>
      <c r="R49" s="63"/>
      <c r="S49" s="63"/>
    </row>
    <row r="50" spans="1:24" ht="39" customHeight="1">
      <c r="A50" s="342" t="s">
        <v>817</v>
      </c>
      <c r="B50" s="433"/>
      <c r="C50" s="536" t="s">
        <v>820</v>
      </c>
      <c r="D50" s="538" t="s">
        <v>505</v>
      </c>
      <c r="E50" s="540">
        <v>28299</v>
      </c>
      <c r="F50" s="204"/>
      <c r="G50" s="205"/>
      <c r="H50" s="205"/>
      <c r="I50" s="206"/>
      <c r="J50" s="207"/>
      <c r="K50" s="206"/>
      <c r="L50" s="206"/>
      <c r="M50" s="206"/>
      <c r="N50" s="207"/>
      <c r="O50" s="63"/>
      <c r="P50" s="63"/>
      <c r="Q50" s="63"/>
      <c r="R50" s="63"/>
      <c r="S50" s="63"/>
    </row>
    <row r="51" spans="1:24" ht="36.75" customHeight="1">
      <c r="A51" s="343" t="s">
        <v>818</v>
      </c>
      <c r="B51" s="434"/>
      <c r="C51" s="537"/>
      <c r="D51" s="539"/>
      <c r="E51" s="541"/>
      <c r="F51" s="204"/>
      <c r="G51" s="205"/>
      <c r="H51" s="205"/>
      <c r="I51" s="206"/>
      <c r="J51" s="207"/>
      <c r="K51" s="206"/>
      <c r="L51" s="206"/>
      <c r="M51" s="206"/>
      <c r="N51" s="207"/>
      <c r="O51" s="63"/>
      <c r="P51" s="63"/>
      <c r="Q51" s="63"/>
      <c r="R51" s="63"/>
      <c r="S51" s="63"/>
    </row>
    <row r="52" spans="1:24" ht="15.75" customHeight="1">
      <c r="B52" s="526" t="s">
        <v>1</v>
      </c>
      <c r="C52" s="526"/>
      <c r="D52" s="526"/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526"/>
      <c r="P52" s="526"/>
      <c r="S52" s="19"/>
      <c r="T52" s="19"/>
      <c r="U52" s="19"/>
      <c r="V52" s="19"/>
      <c r="W52" s="19"/>
      <c r="X52" s="19"/>
    </row>
    <row r="53" spans="1:24">
      <c r="L53" s="1"/>
      <c r="M53" s="1"/>
    </row>
    <row r="55" spans="1:24" ht="15.75">
      <c r="I55" s="187"/>
    </row>
  </sheetData>
  <mergeCells count="55">
    <mergeCell ref="B52:P52"/>
    <mergeCell ref="C35:D35"/>
    <mergeCell ref="B37:S37"/>
    <mergeCell ref="B38:S38"/>
    <mergeCell ref="C46:D46"/>
    <mergeCell ref="B47:S47"/>
    <mergeCell ref="B48:S48"/>
    <mergeCell ref="B39:B44"/>
    <mergeCell ref="C36:S36"/>
    <mergeCell ref="C45:S45"/>
    <mergeCell ref="C50:C51"/>
    <mergeCell ref="D50:D51"/>
    <mergeCell ref="E50:E51"/>
    <mergeCell ref="B50:B51"/>
    <mergeCell ref="B33:S33"/>
    <mergeCell ref="B10:S10"/>
    <mergeCell ref="B14:S14"/>
    <mergeCell ref="B15:S15"/>
    <mergeCell ref="B19:S19"/>
    <mergeCell ref="B20:S20"/>
    <mergeCell ref="B23:S23"/>
    <mergeCell ref="B24:S24"/>
    <mergeCell ref="B27:S27"/>
    <mergeCell ref="B28:S28"/>
    <mergeCell ref="C30:D30"/>
    <mergeCell ref="B32:S32"/>
    <mergeCell ref="C31:S31"/>
    <mergeCell ref="C17:D17"/>
    <mergeCell ref="R2:R3"/>
    <mergeCell ref="S2:S3"/>
    <mergeCell ref="B4:S4"/>
    <mergeCell ref="B5:S5"/>
    <mergeCell ref="B6:S6"/>
    <mergeCell ref="K2:K3"/>
    <mergeCell ref="Q2:Q3"/>
    <mergeCell ref="B1:B3"/>
    <mergeCell ref="D1:M1"/>
    <mergeCell ref="D2:D3"/>
    <mergeCell ref="E2:E3"/>
    <mergeCell ref="F2:F3"/>
    <mergeCell ref="G2:G3"/>
    <mergeCell ref="H2:H3"/>
    <mergeCell ref="I2:I3"/>
    <mergeCell ref="J2:J3"/>
    <mergeCell ref="L2:L3"/>
    <mergeCell ref="M2:M3"/>
    <mergeCell ref="N2:N3"/>
    <mergeCell ref="O2:O3"/>
    <mergeCell ref="P2:P3"/>
    <mergeCell ref="C8:S8"/>
    <mergeCell ref="C13:S13"/>
    <mergeCell ref="C18:S18"/>
    <mergeCell ref="C22:S22"/>
    <mergeCell ref="C26:S26"/>
    <mergeCell ref="B9:S9"/>
  </mergeCells>
  <pageMargins left="0.15748031496062992" right="0.15748031496062992" top="0.15748031496062992" bottom="0.15748031496062992" header="0.15748031496062992" footer="0.19685039370078741"/>
  <pageSetup paperSize="9" scale="105" fitToHeight="0" orientation="landscape" r:id="rId1"/>
  <rowBreaks count="2" manualBreakCount="2">
    <brk id="26" max="16383" man="1"/>
    <brk id="3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1"/>
  <sheetViews>
    <sheetView topLeftCell="A46" workbookViewId="0">
      <selection activeCell="D96" sqref="D96"/>
    </sheetView>
  </sheetViews>
  <sheetFormatPr defaultRowHeight="15"/>
  <cols>
    <col min="1" max="1" width="18.28515625" style="282" customWidth="1"/>
    <col min="2" max="2" width="10.140625" style="329" customWidth="1"/>
    <col min="3" max="3" width="14.85546875" style="330" customWidth="1"/>
    <col min="4" max="4" width="104.140625" style="282" customWidth="1"/>
    <col min="5" max="5" width="9.140625" style="282"/>
    <col min="6" max="6" width="20.5703125" style="282" customWidth="1"/>
    <col min="7" max="256" width="9.140625" style="282"/>
    <col min="257" max="257" width="18.28515625" style="282" customWidth="1"/>
    <col min="258" max="258" width="10.140625" style="282" customWidth="1"/>
    <col min="259" max="259" width="14.85546875" style="282" customWidth="1"/>
    <col min="260" max="260" width="104.140625" style="282" customWidth="1"/>
    <col min="261" max="512" width="9.140625" style="282"/>
    <col min="513" max="513" width="18.28515625" style="282" customWidth="1"/>
    <col min="514" max="514" width="10.140625" style="282" customWidth="1"/>
    <col min="515" max="515" width="14.85546875" style="282" customWidth="1"/>
    <col min="516" max="516" width="104.140625" style="282" customWidth="1"/>
    <col min="517" max="768" width="9.140625" style="282"/>
    <col min="769" max="769" width="18.28515625" style="282" customWidth="1"/>
    <col min="770" max="770" width="10.140625" style="282" customWidth="1"/>
    <col min="771" max="771" width="14.85546875" style="282" customWidth="1"/>
    <col min="772" max="772" width="104.140625" style="282" customWidth="1"/>
    <col min="773" max="1024" width="9.140625" style="282"/>
    <col min="1025" max="1025" width="18.28515625" style="282" customWidth="1"/>
    <col min="1026" max="1026" width="10.140625" style="282" customWidth="1"/>
    <col min="1027" max="1027" width="14.85546875" style="282" customWidth="1"/>
    <col min="1028" max="1028" width="104.140625" style="282" customWidth="1"/>
    <col min="1029" max="1280" width="9.140625" style="282"/>
    <col min="1281" max="1281" width="18.28515625" style="282" customWidth="1"/>
    <col min="1282" max="1282" width="10.140625" style="282" customWidth="1"/>
    <col min="1283" max="1283" width="14.85546875" style="282" customWidth="1"/>
    <col min="1284" max="1284" width="104.140625" style="282" customWidth="1"/>
    <col min="1285" max="1536" width="9.140625" style="282"/>
    <col min="1537" max="1537" width="18.28515625" style="282" customWidth="1"/>
    <col min="1538" max="1538" width="10.140625" style="282" customWidth="1"/>
    <col min="1539" max="1539" width="14.85546875" style="282" customWidth="1"/>
    <col min="1540" max="1540" width="104.140625" style="282" customWidth="1"/>
    <col min="1541" max="1792" width="9.140625" style="282"/>
    <col min="1793" max="1793" width="18.28515625" style="282" customWidth="1"/>
    <col min="1794" max="1794" width="10.140625" style="282" customWidth="1"/>
    <col min="1795" max="1795" width="14.85546875" style="282" customWidth="1"/>
    <col min="1796" max="1796" width="104.140625" style="282" customWidth="1"/>
    <col min="1797" max="2048" width="9.140625" style="282"/>
    <col min="2049" max="2049" width="18.28515625" style="282" customWidth="1"/>
    <col min="2050" max="2050" width="10.140625" style="282" customWidth="1"/>
    <col min="2051" max="2051" width="14.85546875" style="282" customWidth="1"/>
    <col min="2052" max="2052" width="104.140625" style="282" customWidth="1"/>
    <col min="2053" max="2304" width="9.140625" style="282"/>
    <col min="2305" max="2305" width="18.28515625" style="282" customWidth="1"/>
    <col min="2306" max="2306" width="10.140625" style="282" customWidth="1"/>
    <col min="2307" max="2307" width="14.85546875" style="282" customWidth="1"/>
    <col min="2308" max="2308" width="104.140625" style="282" customWidth="1"/>
    <col min="2309" max="2560" width="9.140625" style="282"/>
    <col min="2561" max="2561" width="18.28515625" style="282" customWidth="1"/>
    <col min="2562" max="2562" width="10.140625" style="282" customWidth="1"/>
    <col min="2563" max="2563" width="14.85546875" style="282" customWidth="1"/>
    <col min="2564" max="2564" width="104.140625" style="282" customWidth="1"/>
    <col min="2565" max="2816" width="9.140625" style="282"/>
    <col min="2817" max="2817" width="18.28515625" style="282" customWidth="1"/>
    <col min="2818" max="2818" width="10.140625" style="282" customWidth="1"/>
    <col min="2819" max="2819" width="14.85546875" style="282" customWidth="1"/>
    <col min="2820" max="2820" width="104.140625" style="282" customWidth="1"/>
    <col min="2821" max="3072" width="9.140625" style="282"/>
    <col min="3073" max="3073" width="18.28515625" style="282" customWidth="1"/>
    <col min="3074" max="3074" width="10.140625" style="282" customWidth="1"/>
    <col min="3075" max="3075" width="14.85546875" style="282" customWidth="1"/>
    <col min="3076" max="3076" width="104.140625" style="282" customWidth="1"/>
    <col min="3077" max="3328" width="9.140625" style="282"/>
    <col min="3329" max="3329" width="18.28515625" style="282" customWidth="1"/>
    <col min="3330" max="3330" width="10.140625" style="282" customWidth="1"/>
    <col min="3331" max="3331" width="14.85546875" style="282" customWidth="1"/>
    <col min="3332" max="3332" width="104.140625" style="282" customWidth="1"/>
    <col min="3333" max="3584" width="9.140625" style="282"/>
    <col min="3585" max="3585" width="18.28515625" style="282" customWidth="1"/>
    <col min="3586" max="3586" width="10.140625" style="282" customWidth="1"/>
    <col min="3587" max="3587" width="14.85546875" style="282" customWidth="1"/>
    <col min="3588" max="3588" width="104.140625" style="282" customWidth="1"/>
    <col min="3589" max="3840" width="9.140625" style="282"/>
    <col min="3841" max="3841" width="18.28515625" style="282" customWidth="1"/>
    <col min="3842" max="3842" width="10.140625" style="282" customWidth="1"/>
    <col min="3843" max="3843" width="14.85546875" style="282" customWidth="1"/>
    <col min="3844" max="3844" width="104.140625" style="282" customWidth="1"/>
    <col min="3845" max="4096" width="9.140625" style="282"/>
    <col min="4097" max="4097" width="18.28515625" style="282" customWidth="1"/>
    <col min="4098" max="4098" width="10.140625" style="282" customWidth="1"/>
    <col min="4099" max="4099" width="14.85546875" style="282" customWidth="1"/>
    <col min="4100" max="4100" width="104.140625" style="282" customWidth="1"/>
    <col min="4101" max="4352" width="9.140625" style="282"/>
    <col min="4353" max="4353" width="18.28515625" style="282" customWidth="1"/>
    <col min="4354" max="4354" width="10.140625" style="282" customWidth="1"/>
    <col min="4355" max="4355" width="14.85546875" style="282" customWidth="1"/>
    <col min="4356" max="4356" width="104.140625" style="282" customWidth="1"/>
    <col min="4357" max="4608" width="9.140625" style="282"/>
    <col min="4609" max="4609" width="18.28515625" style="282" customWidth="1"/>
    <col min="4610" max="4610" width="10.140625" style="282" customWidth="1"/>
    <col min="4611" max="4611" width="14.85546875" style="282" customWidth="1"/>
    <col min="4612" max="4612" width="104.140625" style="282" customWidth="1"/>
    <col min="4613" max="4864" width="9.140625" style="282"/>
    <col min="4865" max="4865" width="18.28515625" style="282" customWidth="1"/>
    <col min="4866" max="4866" width="10.140625" style="282" customWidth="1"/>
    <col min="4867" max="4867" width="14.85546875" style="282" customWidth="1"/>
    <col min="4868" max="4868" width="104.140625" style="282" customWidth="1"/>
    <col min="4869" max="5120" width="9.140625" style="282"/>
    <col min="5121" max="5121" width="18.28515625" style="282" customWidth="1"/>
    <col min="5122" max="5122" width="10.140625" style="282" customWidth="1"/>
    <col min="5123" max="5123" width="14.85546875" style="282" customWidth="1"/>
    <col min="5124" max="5124" width="104.140625" style="282" customWidth="1"/>
    <col min="5125" max="5376" width="9.140625" style="282"/>
    <col min="5377" max="5377" width="18.28515625" style="282" customWidth="1"/>
    <col min="5378" max="5378" width="10.140625" style="282" customWidth="1"/>
    <col min="5379" max="5379" width="14.85546875" style="282" customWidth="1"/>
    <col min="5380" max="5380" width="104.140625" style="282" customWidth="1"/>
    <col min="5381" max="5632" width="9.140625" style="282"/>
    <col min="5633" max="5633" width="18.28515625" style="282" customWidth="1"/>
    <col min="5634" max="5634" width="10.140625" style="282" customWidth="1"/>
    <col min="5635" max="5635" width="14.85546875" style="282" customWidth="1"/>
    <col min="5636" max="5636" width="104.140625" style="282" customWidth="1"/>
    <col min="5637" max="5888" width="9.140625" style="282"/>
    <col min="5889" max="5889" width="18.28515625" style="282" customWidth="1"/>
    <col min="5890" max="5890" width="10.140625" style="282" customWidth="1"/>
    <col min="5891" max="5891" width="14.85546875" style="282" customWidth="1"/>
    <col min="5892" max="5892" width="104.140625" style="282" customWidth="1"/>
    <col min="5893" max="6144" width="9.140625" style="282"/>
    <col min="6145" max="6145" width="18.28515625" style="282" customWidth="1"/>
    <col min="6146" max="6146" width="10.140625" style="282" customWidth="1"/>
    <col min="6147" max="6147" width="14.85546875" style="282" customWidth="1"/>
    <col min="6148" max="6148" width="104.140625" style="282" customWidth="1"/>
    <col min="6149" max="6400" width="9.140625" style="282"/>
    <col min="6401" max="6401" width="18.28515625" style="282" customWidth="1"/>
    <col min="6402" max="6402" width="10.140625" style="282" customWidth="1"/>
    <col min="6403" max="6403" width="14.85546875" style="282" customWidth="1"/>
    <col min="6404" max="6404" width="104.140625" style="282" customWidth="1"/>
    <col min="6405" max="6656" width="9.140625" style="282"/>
    <col min="6657" max="6657" width="18.28515625" style="282" customWidth="1"/>
    <col min="6658" max="6658" width="10.140625" style="282" customWidth="1"/>
    <col min="6659" max="6659" width="14.85546875" style="282" customWidth="1"/>
    <col min="6660" max="6660" width="104.140625" style="282" customWidth="1"/>
    <col min="6661" max="6912" width="9.140625" style="282"/>
    <col min="6913" max="6913" width="18.28515625" style="282" customWidth="1"/>
    <col min="6914" max="6914" width="10.140625" style="282" customWidth="1"/>
    <col min="6915" max="6915" width="14.85546875" style="282" customWidth="1"/>
    <col min="6916" max="6916" width="104.140625" style="282" customWidth="1"/>
    <col min="6917" max="7168" width="9.140625" style="282"/>
    <col min="7169" max="7169" width="18.28515625" style="282" customWidth="1"/>
    <col min="7170" max="7170" width="10.140625" style="282" customWidth="1"/>
    <col min="7171" max="7171" width="14.85546875" style="282" customWidth="1"/>
    <col min="7172" max="7172" width="104.140625" style="282" customWidth="1"/>
    <col min="7173" max="7424" width="9.140625" style="282"/>
    <col min="7425" max="7425" width="18.28515625" style="282" customWidth="1"/>
    <col min="7426" max="7426" width="10.140625" style="282" customWidth="1"/>
    <col min="7427" max="7427" width="14.85546875" style="282" customWidth="1"/>
    <col min="7428" max="7428" width="104.140625" style="282" customWidth="1"/>
    <col min="7429" max="7680" width="9.140625" style="282"/>
    <col min="7681" max="7681" width="18.28515625" style="282" customWidth="1"/>
    <col min="7682" max="7682" width="10.140625" style="282" customWidth="1"/>
    <col min="7683" max="7683" width="14.85546875" style="282" customWidth="1"/>
    <col min="7684" max="7684" width="104.140625" style="282" customWidth="1"/>
    <col min="7685" max="7936" width="9.140625" style="282"/>
    <col min="7937" max="7937" width="18.28515625" style="282" customWidth="1"/>
    <col min="7938" max="7938" width="10.140625" style="282" customWidth="1"/>
    <col min="7939" max="7939" width="14.85546875" style="282" customWidth="1"/>
    <col min="7940" max="7940" width="104.140625" style="282" customWidth="1"/>
    <col min="7941" max="8192" width="9.140625" style="282"/>
    <col min="8193" max="8193" width="18.28515625" style="282" customWidth="1"/>
    <col min="8194" max="8194" width="10.140625" style="282" customWidth="1"/>
    <col min="8195" max="8195" width="14.85546875" style="282" customWidth="1"/>
    <col min="8196" max="8196" width="104.140625" style="282" customWidth="1"/>
    <col min="8197" max="8448" width="9.140625" style="282"/>
    <col min="8449" max="8449" width="18.28515625" style="282" customWidth="1"/>
    <col min="8450" max="8450" width="10.140625" style="282" customWidth="1"/>
    <col min="8451" max="8451" width="14.85546875" style="282" customWidth="1"/>
    <col min="8452" max="8452" width="104.140625" style="282" customWidth="1"/>
    <col min="8453" max="8704" width="9.140625" style="282"/>
    <col min="8705" max="8705" width="18.28515625" style="282" customWidth="1"/>
    <col min="8706" max="8706" width="10.140625" style="282" customWidth="1"/>
    <col min="8707" max="8707" width="14.85546875" style="282" customWidth="1"/>
    <col min="8708" max="8708" width="104.140625" style="282" customWidth="1"/>
    <col min="8709" max="8960" width="9.140625" style="282"/>
    <col min="8961" max="8961" width="18.28515625" style="282" customWidth="1"/>
    <col min="8962" max="8962" width="10.140625" style="282" customWidth="1"/>
    <col min="8963" max="8963" width="14.85546875" style="282" customWidth="1"/>
    <col min="8964" max="8964" width="104.140625" style="282" customWidth="1"/>
    <col min="8965" max="9216" width="9.140625" style="282"/>
    <col min="9217" max="9217" width="18.28515625" style="282" customWidth="1"/>
    <col min="9218" max="9218" width="10.140625" style="282" customWidth="1"/>
    <col min="9219" max="9219" width="14.85546875" style="282" customWidth="1"/>
    <col min="9220" max="9220" width="104.140625" style="282" customWidth="1"/>
    <col min="9221" max="9472" width="9.140625" style="282"/>
    <col min="9473" max="9473" width="18.28515625" style="282" customWidth="1"/>
    <col min="9474" max="9474" width="10.140625" style="282" customWidth="1"/>
    <col min="9475" max="9475" width="14.85546875" style="282" customWidth="1"/>
    <col min="9476" max="9476" width="104.140625" style="282" customWidth="1"/>
    <col min="9477" max="9728" width="9.140625" style="282"/>
    <col min="9729" max="9729" width="18.28515625" style="282" customWidth="1"/>
    <col min="9730" max="9730" width="10.140625" style="282" customWidth="1"/>
    <col min="9731" max="9731" width="14.85546875" style="282" customWidth="1"/>
    <col min="9732" max="9732" width="104.140625" style="282" customWidth="1"/>
    <col min="9733" max="9984" width="9.140625" style="282"/>
    <col min="9985" max="9985" width="18.28515625" style="282" customWidth="1"/>
    <col min="9986" max="9986" width="10.140625" style="282" customWidth="1"/>
    <col min="9987" max="9987" width="14.85546875" style="282" customWidth="1"/>
    <col min="9988" max="9988" width="104.140625" style="282" customWidth="1"/>
    <col min="9989" max="10240" width="9.140625" style="282"/>
    <col min="10241" max="10241" width="18.28515625" style="282" customWidth="1"/>
    <col min="10242" max="10242" width="10.140625" style="282" customWidth="1"/>
    <col min="10243" max="10243" width="14.85546875" style="282" customWidth="1"/>
    <col min="10244" max="10244" width="104.140625" style="282" customWidth="1"/>
    <col min="10245" max="10496" width="9.140625" style="282"/>
    <col min="10497" max="10497" width="18.28515625" style="282" customWidth="1"/>
    <col min="10498" max="10498" width="10.140625" style="282" customWidth="1"/>
    <col min="10499" max="10499" width="14.85546875" style="282" customWidth="1"/>
    <col min="10500" max="10500" width="104.140625" style="282" customWidth="1"/>
    <col min="10501" max="10752" width="9.140625" style="282"/>
    <col min="10753" max="10753" width="18.28515625" style="282" customWidth="1"/>
    <col min="10754" max="10754" width="10.140625" style="282" customWidth="1"/>
    <col min="10755" max="10755" width="14.85546875" style="282" customWidth="1"/>
    <col min="10756" max="10756" width="104.140625" style="282" customWidth="1"/>
    <col min="10757" max="11008" width="9.140625" style="282"/>
    <col min="11009" max="11009" width="18.28515625" style="282" customWidth="1"/>
    <col min="11010" max="11010" width="10.140625" style="282" customWidth="1"/>
    <col min="11011" max="11011" width="14.85546875" style="282" customWidth="1"/>
    <col min="11012" max="11012" width="104.140625" style="282" customWidth="1"/>
    <col min="11013" max="11264" width="9.140625" style="282"/>
    <col min="11265" max="11265" width="18.28515625" style="282" customWidth="1"/>
    <col min="11266" max="11266" width="10.140625" style="282" customWidth="1"/>
    <col min="11267" max="11267" width="14.85546875" style="282" customWidth="1"/>
    <col min="11268" max="11268" width="104.140625" style="282" customWidth="1"/>
    <col min="11269" max="11520" width="9.140625" style="282"/>
    <col min="11521" max="11521" width="18.28515625" style="282" customWidth="1"/>
    <col min="11522" max="11522" width="10.140625" style="282" customWidth="1"/>
    <col min="11523" max="11523" width="14.85546875" style="282" customWidth="1"/>
    <col min="11524" max="11524" width="104.140625" style="282" customWidth="1"/>
    <col min="11525" max="11776" width="9.140625" style="282"/>
    <col min="11777" max="11777" width="18.28515625" style="282" customWidth="1"/>
    <col min="11778" max="11778" width="10.140625" style="282" customWidth="1"/>
    <col min="11779" max="11779" width="14.85546875" style="282" customWidth="1"/>
    <col min="11780" max="11780" width="104.140625" style="282" customWidth="1"/>
    <col min="11781" max="12032" width="9.140625" style="282"/>
    <col min="12033" max="12033" width="18.28515625" style="282" customWidth="1"/>
    <col min="12034" max="12034" width="10.140625" style="282" customWidth="1"/>
    <col min="12035" max="12035" width="14.85546875" style="282" customWidth="1"/>
    <col min="12036" max="12036" width="104.140625" style="282" customWidth="1"/>
    <col min="12037" max="12288" width="9.140625" style="282"/>
    <col min="12289" max="12289" width="18.28515625" style="282" customWidth="1"/>
    <col min="12290" max="12290" width="10.140625" style="282" customWidth="1"/>
    <col min="12291" max="12291" width="14.85546875" style="282" customWidth="1"/>
    <col min="12292" max="12292" width="104.140625" style="282" customWidth="1"/>
    <col min="12293" max="12544" width="9.140625" style="282"/>
    <col min="12545" max="12545" width="18.28515625" style="282" customWidth="1"/>
    <col min="12546" max="12546" width="10.140625" style="282" customWidth="1"/>
    <col min="12547" max="12547" width="14.85546875" style="282" customWidth="1"/>
    <col min="12548" max="12548" width="104.140625" style="282" customWidth="1"/>
    <col min="12549" max="12800" width="9.140625" style="282"/>
    <col min="12801" max="12801" width="18.28515625" style="282" customWidth="1"/>
    <col min="12802" max="12802" width="10.140625" style="282" customWidth="1"/>
    <col min="12803" max="12803" width="14.85546875" style="282" customWidth="1"/>
    <col min="12804" max="12804" width="104.140625" style="282" customWidth="1"/>
    <col min="12805" max="13056" width="9.140625" style="282"/>
    <col min="13057" max="13057" width="18.28515625" style="282" customWidth="1"/>
    <col min="13058" max="13058" width="10.140625" style="282" customWidth="1"/>
    <col min="13059" max="13059" width="14.85546875" style="282" customWidth="1"/>
    <col min="13060" max="13060" width="104.140625" style="282" customWidth="1"/>
    <col min="13061" max="13312" width="9.140625" style="282"/>
    <col min="13313" max="13313" width="18.28515625" style="282" customWidth="1"/>
    <col min="13314" max="13314" width="10.140625" style="282" customWidth="1"/>
    <col min="13315" max="13315" width="14.85546875" style="282" customWidth="1"/>
    <col min="13316" max="13316" width="104.140625" style="282" customWidth="1"/>
    <col min="13317" max="13568" width="9.140625" style="282"/>
    <col min="13569" max="13569" width="18.28515625" style="282" customWidth="1"/>
    <col min="13570" max="13570" width="10.140625" style="282" customWidth="1"/>
    <col min="13571" max="13571" width="14.85546875" style="282" customWidth="1"/>
    <col min="13572" max="13572" width="104.140625" style="282" customWidth="1"/>
    <col min="13573" max="13824" width="9.140625" style="282"/>
    <col min="13825" max="13825" width="18.28515625" style="282" customWidth="1"/>
    <col min="13826" max="13826" width="10.140625" style="282" customWidth="1"/>
    <col min="13827" max="13827" width="14.85546875" style="282" customWidth="1"/>
    <col min="13828" max="13828" width="104.140625" style="282" customWidth="1"/>
    <col min="13829" max="14080" width="9.140625" style="282"/>
    <col min="14081" max="14081" width="18.28515625" style="282" customWidth="1"/>
    <col min="14082" max="14082" width="10.140625" style="282" customWidth="1"/>
    <col min="14083" max="14083" width="14.85546875" style="282" customWidth="1"/>
    <col min="14084" max="14084" width="104.140625" style="282" customWidth="1"/>
    <col min="14085" max="14336" width="9.140625" style="282"/>
    <col min="14337" max="14337" width="18.28515625" style="282" customWidth="1"/>
    <col min="14338" max="14338" width="10.140625" style="282" customWidth="1"/>
    <col min="14339" max="14339" width="14.85546875" style="282" customWidth="1"/>
    <col min="14340" max="14340" width="104.140625" style="282" customWidth="1"/>
    <col min="14341" max="14592" width="9.140625" style="282"/>
    <col min="14593" max="14593" width="18.28515625" style="282" customWidth="1"/>
    <col min="14594" max="14594" width="10.140625" style="282" customWidth="1"/>
    <col min="14595" max="14595" width="14.85546875" style="282" customWidth="1"/>
    <col min="14596" max="14596" width="104.140625" style="282" customWidth="1"/>
    <col min="14597" max="14848" width="9.140625" style="282"/>
    <col min="14849" max="14849" width="18.28515625" style="282" customWidth="1"/>
    <col min="14850" max="14850" width="10.140625" style="282" customWidth="1"/>
    <col min="14851" max="14851" width="14.85546875" style="282" customWidth="1"/>
    <col min="14852" max="14852" width="104.140625" style="282" customWidth="1"/>
    <col min="14853" max="15104" width="9.140625" style="282"/>
    <col min="15105" max="15105" width="18.28515625" style="282" customWidth="1"/>
    <col min="15106" max="15106" width="10.140625" style="282" customWidth="1"/>
    <col min="15107" max="15107" width="14.85546875" style="282" customWidth="1"/>
    <col min="15108" max="15108" width="104.140625" style="282" customWidth="1"/>
    <col min="15109" max="15360" width="9.140625" style="282"/>
    <col min="15361" max="15361" width="18.28515625" style="282" customWidth="1"/>
    <col min="15362" max="15362" width="10.140625" style="282" customWidth="1"/>
    <col min="15363" max="15363" width="14.85546875" style="282" customWidth="1"/>
    <col min="15364" max="15364" width="104.140625" style="282" customWidth="1"/>
    <col min="15365" max="15616" width="9.140625" style="282"/>
    <col min="15617" max="15617" width="18.28515625" style="282" customWidth="1"/>
    <col min="15618" max="15618" width="10.140625" style="282" customWidth="1"/>
    <col min="15619" max="15619" width="14.85546875" style="282" customWidth="1"/>
    <col min="15620" max="15620" width="104.140625" style="282" customWidth="1"/>
    <col min="15621" max="15872" width="9.140625" style="282"/>
    <col min="15873" max="15873" width="18.28515625" style="282" customWidth="1"/>
    <col min="15874" max="15874" width="10.140625" style="282" customWidth="1"/>
    <col min="15875" max="15875" width="14.85546875" style="282" customWidth="1"/>
    <col min="15876" max="15876" width="104.140625" style="282" customWidth="1"/>
    <col min="15877" max="16128" width="9.140625" style="282"/>
    <col min="16129" max="16129" width="18.28515625" style="282" customWidth="1"/>
    <col min="16130" max="16130" width="10.140625" style="282" customWidth="1"/>
    <col min="16131" max="16131" width="14.85546875" style="282" customWidth="1"/>
    <col min="16132" max="16132" width="104.140625" style="282" customWidth="1"/>
    <col min="16133" max="16384" width="9.140625" style="282"/>
  </cols>
  <sheetData>
    <row r="1" spans="1:4" ht="21.75" thickBot="1">
      <c r="A1" s="542" t="s">
        <v>687</v>
      </c>
      <c r="B1" s="543"/>
      <c r="C1" s="543"/>
      <c r="D1" s="544"/>
    </row>
    <row r="2" spans="1:4" ht="15.75" thickBot="1">
      <c r="A2" s="283" t="s">
        <v>8</v>
      </c>
      <c r="B2" s="283" t="s">
        <v>79</v>
      </c>
      <c r="C2" s="545" t="s">
        <v>9</v>
      </c>
      <c r="D2" s="546"/>
    </row>
    <row r="3" spans="1:4" ht="30" customHeight="1">
      <c r="A3" s="547" t="s">
        <v>10</v>
      </c>
      <c r="B3" s="550">
        <v>1</v>
      </c>
      <c r="C3" s="284" t="s">
        <v>4</v>
      </c>
      <c r="D3" s="285" t="s">
        <v>80</v>
      </c>
    </row>
    <row r="4" spans="1:4" ht="44.25" customHeight="1">
      <c r="A4" s="548"/>
      <c r="B4" s="551"/>
      <c r="C4" s="553" t="s">
        <v>11</v>
      </c>
      <c r="D4" s="286" t="s">
        <v>688</v>
      </c>
    </row>
    <row r="5" spans="1:4" ht="15" customHeight="1">
      <c r="A5" s="548"/>
      <c r="B5" s="551"/>
      <c r="C5" s="553"/>
      <c r="D5" s="287" t="s">
        <v>81</v>
      </c>
    </row>
    <row r="6" spans="1:4" ht="27.75" customHeight="1">
      <c r="A6" s="548"/>
      <c r="B6" s="551"/>
      <c r="C6" s="554" t="s">
        <v>12</v>
      </c>
      <c r="D6" s="288" t="s">
        <v>689</v>
      </c>
    </row>
    <row r="7" spans="1:4" ht="15" customHeight="1">
      <c r="A7" s="548"/>
      <c r="B7" s="551"/>
      <c r="C7" s="555"/>
      <c r="D7" s="288" t="s">
        <v>690</v>
      </c>
    </row>
    <row r="8" spans="1:4" ht="15" customHeight="1">
      <c r="A8" s="548"/>
      <c r="B8" s="551"/>
      <c r="C8" s="289" t="s">
        <v>82</v>
      </c>
      <c r="D8" s="288" t="s">
        <v>83</v>
      </c>
    </row>
    <row r="9" spans="1:4" ht="15" customHeight="1">
      <c r="A9" s="548"/>
      <c r="B9" s="551"/>
      <c r="C9" s="289" t="s">
        <v>14</v>
      </c>
      <c r="D9" s="288" t="s">
        <v>84</v>
      </c>
    </row>
    <row r="10" spans="1:4" ht="15" customHeight="1">
      <c r="A10" s="548"/>
      <c r="B10" s="551"/>
      <c r="C10" s="290" t="s">
        <v>15</v>
      </c>
      <c r="D10" s="288" t="s">
        <v>738</v>
      </c>
    </row>
    <row r="11" spans="1:4" ht="15" customHeight="1">
      <c r="A11" s="548"/>
      <c r="B11" s="551"/>
      <c r="C11" s="554" t="s">
        <v>85</v>
      </c>
      <c r="D11" s="288" t="s">
        <v>691</v>
      </c>
    </row>
    <row r="12" spans="1:4" ht="15" customHeight="1">
      <c r="A12" s="549"/>
      <c r="B12" s="552"/>
      <c r="C12" s="555"/>
      <c r="D12" s="288" t="s">
        <v>692</v>
      </c>
    </row>
    <row r="13" spans="1:4" ht="15" customHeight="1">
      <c r="A13" s="549" t="s">
        <v>16</v>
      </c>
      <c r="B13" s="558">
        <v>2</v>
      </c>
      <c r="C13" s="561" t="s">
        <v>4</v>
      </c>
      <c r="D13" s="291" t="s">
        <v>693</v>
      </c>
    </row>
    <row r="14" spans="1:4" ht="15" customHeight="1">
      <c r="A14" s="549"/>
      <c r="B14" s="558"/>
      <c r="C14" s="561"/>
      <c r="D14" s="292" t="s">
        <v>132</v>
      </c>
    </row>
    <row r="15" spans="1:4" ht="45">
      <c r="A15" s="556"/>
      <c r="B15" s="559"/>
      <c r="C15" s="553" t="s">
        <v>11</v>
      </c>
      <c r="D15" s="286" t="s">
        <v>694</v>
      </c>
    </row>
    <row r="16" spans="1:4" ht="15" customHeight="1">
      <c r="A16" s="556"/>
      <c r="B16" s="559"/>
      <c r="C16" s="553"/>
      <c r="D16" s="287" t="s">
        <v>86</v>
      </c>
    </row>
    <row r="17" spans="1:4" ht="15" customHeight="1">
      <c r="A17" s="556"/>
      <c r="B17" s="559"/>
      <c r="C17" s="553"/>
      <c r="D17" s="287" t="s">
        <v>92</v>
      </c>
    </row>
    <row r="18" spans="1:4" ht="15" customHeight="1">
      <c r="A18" s="556"/>
      <c r="B18" s="559"/>
      <c r="C18" s="553"/>
      <c r="D18" s="287" t="s">
        <v>17</v>
      </c>
    </row>
    <row r="19" spans="1:4" ht="15" customHeight="1">
      <c r="A19" s="556"/>
      <c r="B19" s="559"/>
      <c r="C19" s="289" t="s">
        <v>19</v>
      </c>
      <c r="D19" s="287" t="s">
        <v>695</v>
      </c>
    </row>
    <row r="20" spans="1:4" ht="15" customHeight="1">
      <c r="A20" s="556"/>
      <c r="B20" s="559"/>
      <c r="C20" s="553" t="s">
        <v>12</v>
      </c>
      <c r="D20" s="287" t="s">
        <v>696</v>
      </c>
    </row>
    <row r="21" spans="1:4" ht="15" customHeight="1">
      <c r="A21" s="556"/>
      <c r="B21" s="559"/>
      <c r="C21" s="553"/>
      <c r="D21" s="287" t="s">
        <v>87</v>
      </c>
    </row>
    <row r="22" spans="1:4" ht="15" customHeight="1">
      <c r="A22" s="556"/>
      <c r="B22" s="559"/>
      <c r="C22" s="553"/>
      <c r="D22" s="287" t="s">
        <v>697</v>
      </c>
    </row>
    <row r="23" spans="1:4" ht="15" customHeight="1">
      <c r="A23" s="556"/>
      <c r="B23" s="559"/>
      <c r="C23" s="289" t="s">
        <v>589</v>
      </c>
      <c r="D23" s="287" t="s">
        <v>590</v>
      </c>
    </row>
    <row r="24" spans="1:4" ht="15" customHeight="1">
      <c r="A24" s="556"/>
      <c r="B24" s="559"/>
      <c r="C24" s="289" t="s">
        <v>591</v>
      </c>
      <c r="D24" s="287" t="s">
        <v>592</v>
      </c>
    </row>
    <row r="25" spans="1:4" ht="15" customHeight="1">
      <c r="A25" s="556"/>
      <c r="B25" s="559"/>
      <c r="C25" s="289" t="s">
        <v>89</v>
      </c>
      <c r="D25" s="287" t="s">
        <v>21</v>
      </c>
    </row>
    <row r="26" spans="1:4" ht="15" customHeight="1">
      <c r="A26" s="556"/>
      <c r="B26" s="559"/>
      <c r="C26" s="554" t="s">
        <v>15</v>
      </c>
      <c r="D26" s="287" t="s">
        <v>739</v>
      </c>
    </row>
    <row r="27" spans="1:4" ht="15" customHeight="1">
      <c r="A27" s="556"/>
      <c r="B27" s="559"/>
      <c r="C27" s="562"/>
      <c r="D27" s="287" t="s">
        <v>740</v>
      </c>
    </row>
    <row r="28" spans="1:4" ht="15" customHeight="1">
      <c r="A28" s="556"/>
      <c r="B28" s="559"/>
      <c r="C28" s="562"/>
      <c r="D28" s="287" t="s">
        <v>741</v>
      </c>
    </row>
    <row r="29" spans="1:4" ht="15" customHeight="1">
      <c r="A29" s="556"/>
      <c r="B29" s="559"/>
      <c r="C29" s="555"/>
      <c r="D29" s="287" t="s">
        <v>742</v>
      </c>
    </row>
    <row r="30" spans="1:4" ht="15" customHeight="1">
      <c r="A30" s="556"/>
      <c r="B30" s="559"/>
      <c r="C30" s="289" t="s">
        <v>23</v>
      </c>
      <c r="D30" s="287" t="s">
        <v>88</v>
      </c>
    </row>
    <row r="31" spans="1:4" ht="15" customHeight="1" thickBot="1">
      <c r="A31" s="557"/>
      <c r="B31" s="560"/>
      <c r="C31" s="289" t="s">
        <v>14</v>
      </c>
      <c r="D31" s="293" t="s">
        <v>90</v>
      </c>
    </row>
    <row r="32" spans="1:4" ht="30" customHeight="1">
      <c r="A32" s="563" t="s">
        <v>10</v>
      </c>
      <c r="B32" s="564">
        <v>3</v>
      </c>
      <c r="C32" s="284" t="s">
        <v>91</v>
      </c>
      <c r="D32" s="294" t="s">
        <v>593</v>
      </c>
    </row>
    <row r="33" spans="1:4" ht="29.25" customHeight="1">
      <c r="A33" s="549"/>
      <c r="B33" s="558"/>
      <c r="C33" s="554" t="s">
        <v>11</v>
      </c>
      <c r="D33" s="295" t="s">
        <v>743</v>
      </c>
    </row>
    <row r="34" spans="1:4" ht="15" customHeight="1">
      <c r="A34" s="556"/>
      <c r="B34" s="559"/>
      <c r="C34" s="562"/>
      <c r="D34" s="288" t="s">
        <v>698</v>
      </c>
    </row>
    <row r="35" spans="1:4" ht="15" customHeight="1">
      <c r="A35" s="556"/>
      <c r="B35" s="559"/>
      <c r="C35" s="562"/>
      <c r="D35" s="288" t="s">
        <v>699</v>
      </c>
    </row>
    <row r="36" spans="1:4" ht="15" customHeight="1">
      <c r="A36" s="556"/>
      <c r="B36" s="559"/>
      <c r="C36" s="562"/>
      <c r="D36" s="288" t="s">
        <v>700</v>
      </c>
    </row>
    <row r="37" spans="1:4" ht="15" customHeight="1">
      <c r="A37" s="556"/>
      <c r="B37" s="559"/>
      <c r="C37" s="562"/>
      <c r="D37" s="287" t="s">
        <v>18</v>
      </c>
    </row>
    <row r="38" spans="1:4" ht="15" customHeight="1">
      <c r="A38" s="556"/>
      <c r="B38" s="559"/>
      <c r="C38" s="555"/>
      <c r="D38" s="288" t="s">
        <v>93</v>
      </c>
    </row>
    <row r="39" spans="1:4" ht="15" customHeight="1">
      <c r="A39" s="556"/>
      <c r="B39" s="559"/>
      <c r="C39" s="554" t="s">
        <v>12</v>
      </c>
      <c r="D39" s="288" t="s">
        <v>701</v>
      </c>
    </row>
    <row r="40" spans="1:4" ht="15" customHeight="1">
      <c r="A40" s="556"/>
      <c r="B40" s="559"/>
      <c r="C40" s="555"/>
      <c r="D40" s="288" t="s">
        <v>702</v>
      </c>
    </row>
    <row r="41" spans="1:4" ht="15" customHeight="1">
      <c r="A41" s="556"/>
      <c r="B41" s="559"/>
      <c r="C41" s="553" t="s">
        <v>15</v>
      </c>
      <c r="D41" s="346" t="s">
        <v>744</v>
      </c>
    </row>
    <row r="42" spans="1:4" ht="15" customHeight="1">
      <c r="A42" s="556"/>
      <c r="B42" s="559"/>
      <c r="C42" s="553"/>
      <c r="D42" s="296" t="s">
        <v>94</v>
      </c>
    </row>
    <row r="43" spans="1:4" ht="15" customHeight="1">
      <c r="A43" s="556"/>
      <c r="B43" s="559"/>
      <c r="C43" s="553"/>
      <c r="D43" s="296" t="s">
        <v>745</v>
      </c>
    </row>
    <row r="44" spans="1:4" ht="15" customHeight="1">
      <c r="A44" s="556"/>
      <c r="B44" s="559"/>
      <c r="C44" s="553"/>
      <c r="D44" s="296" t="s">
        <v>746</v>
      </c>
    </row>
    <row r="45" spans="1:4" ht="15" customHeight="1">
      <c r="A45" s="556"/>
      <c r="B45" s="559"/>
      <c r="C45" s="289" t="s">
        <v>20</v>
      </c>
      <c r="D45" s="288" t="s">
        <v>95</v>
      </c>
    </row>
    <row r="46" spans="1:4" ht="15" customHeight="1">
      <c r="A46" s="556"/>
      <c r="B46" s="559"/>
      <c r="C46" s="289" t="s">
        <v>96</v>
      </c>
      <c r="D46" s="346" t="s">
        <v>703</v>
      </c>
    </row>
    <row r="47" spans="1:4" ht="43.5" customHeight="1">
      <c r="A47" s="556"/>
      <c r="B47" s="559"/>
      <c r="C47" s="553" t="s">
        <v>19</v>
      </c>
      <c r="D47" s="288" t="s">
        <v>704</v>
      </c>
    </row>
    <row r="48" spans="1:4" ht="15" customHeight="1">
      <c r="A48" s="556"/>
      <c r="B48" s="559"/>
      <c r="C48" s="553"/>
      <c r="D48" s="288" t="s">
        <v>97</v>
      </c>
    </row>
    <row r="49" spans="1:6" ht="15" customHeight="1">
      <c r="A49" s="556"/>
      <c r="B49" s="559"/>
      <c r="C49" s="553"/>
      <c r="D49" s="288" t="s">
        <v>705</v>
      </c>
    </row>
    <row r="50" spans="1:6" ht="15" customHeight="1">
      <c r="A50" s="556"/>
      <c r="B50" s="559"/>
      <c r="C50" s="553"/>
      <c r="D50" s="288" t="s">
        <v>22</v>
      </c>
    </row>
    <row r="51" spans="1:6" ht="15" customHeight="1" thickBot="1">
      <c r="A51" s="557"/>
      <c r="B51" s="560"/>
      <c r="C51" s="297" t="s">
        <v>23</v>
      </c>
      <c r="D51" s="298" t="s">
        <v>98</v>
      </c>
    </row>
    <row r="52" spans="1:6" ht="30">
      <c r="A52" s="563" t="s">
        <v>10</v>
      </c>
      <c r="B52" s="564">
        <v>4</v>
      </c>
      <c r="C52" s="299" t="s">
        <v>4</v>
      </c>
      <c r="D52" s="294" t="s">
        <v>133</v>
      </c>
    </row>
    <row r="53" spans="1:6" ht="15" customHeight="1">
      <c r="A53" s="549"/>
      <c r="B53" s="558"/>
      <c r="C53" s="554" t="s">
        <v>11</v>
      </c>
      <c r="D53" s="300" t="s">
        <v>706</v>
      </c>
    </row>
    <row r="54" spans="1:6" ht="14.25" customHeight="1">
      <c r="A54" s="549"/>
      <c r="B54" s="558"/>
      <c r="C54" s="562"/>
      <c r="D54" s="301" t="s">
        <v>707</v>
      </c>
    </row>
    <row r="55" spans="1:6" ht="14.25" customHeight="1">
      <c r="A55" s="556"/>
      <c r="B55" s="559"/>
      <c r="C55" s="562"/>
      <c r="D55" s="287" t="s">
        <v>708</v>
      </c>
    </row>
    <row r="56" spans="1:6" ht="14.25" customHeight="1">
      <c r="A56" s="556"/>
      <c r="B56" s="559"/>
      <c r="C56" s="555"/>
      <c r="D56" s="287" t="s">
        <v>709</v>
      </c>
    </row>
    <row r="57" spans="1:6" ht="14.25" customHeight="1">
      <c r="A57" s="556"/>
      <c r="B57" s="559"/>
      <c r="C57" s="553" t="s">
        <v>19</v>
      </c>
      <c r="D57" s="287" t="s">
        <v>710</v>
      </c>
    </row>
    <row r="58" spans="1:6" ht="14.25" customHeight="1">
      <c r="A58" s="556"/>
      <c r="B58" s="559"/>
      <c r="C58" s="553"/>
      <c r="D58" s="287" t="s">
        <v>24</v>
      </c>
    </row>
    <row r="59" spans="1:6" ht="14.25" customHeight="1">
      <c r="A59" s="556"/>
      <c r="B59" s="559"/>
      <c r="C59" s="289" t="s">
        <v>12</v>
      </c>
      <c r="D59" s="287" t="s">
        <v>99</v>
      </c>
    </row>
    <row r="60" spans="1:6" ht="14.25" customHeight="1">
      <c r="A60" s="556"/>
      <c r="B60" s="559"/>
      <c r="C60" s="302" t="s">
        <v>96</v>
      </c>
      <c r="D60" s="287" t="s">
        <v>711</v>
      </c>
    </row>
    <row r="61" spans="1:6" ht="14.25" customHeight="1">
      <c r="A61" s="556"/>
      <c r="B61" s="559"/>
      <c r="C61" s="289" t="s">
        <v>23</v>
      </c>
      <c r="D61" s="287" t="s">
        <v>100</v>
      </c>
    </row>
    <row r="62" spans="1:6" ht="14.25" customHeight="1">
      <c r="A62" s="556"/>
      <c r="B62" s="559"/>
      <c r="C62" s="289" t="s">
        <v>15</v>
      </c>
      <c r="D62" s="287" t="s">
        <v>101</v>
      </c>
    </row>
    <row r="63" spans="1:6" ht="14.25" customHeight="1" thickBot="1">
      <c r="A63" s="557"/>
      <c r="B63" s="560"/>
      <c r="C63" s="297" t="s">
        <v>13</v>
      </c>
      <c r="D63" s="293" t="s">
        <v>712</v>
      </c>
    </row>
    <row r="64" spans="1:6" ht="60" customHeight="1" thickBot="1">
      <c r="A64" s="563" t="s">
        <v>25</v>
      </c>
      <c r="B64" s="303">
        <v>5</v>
      </c>
      <c r="C64" s="299" t="s">
        <v>26</v>
      </c>
      <c r="D64" s="304" t="s">
        <v>134</v>
      </c>
      <c r="F64" s="353"/>
    </row>
    <row r="65" spans="1:4" ht="60" customHeight="1">
      <c r="A65" s="556"/>
      <c r="B65" s="559" t="s">
        <v>27</v>
      </c>
      <c r="C65" s="305" t="s">
        <v>28</v>
      </c>
      <c r="D65" s="304" t="s">
        <v>134</v>
      </c>
    </row>
    <row r="66" spans="1:4" ht="15" customHeight="1">
      <c r="A66" s="567"/>
      <c r="B66" s="568"/>
      <c r="C66" s="569" t="s">
        <v>11</v>
      </c>
      <c r="D66" s="306" t="s">
        <v>713</v>
      </c>
    </row>
    <row r="67" spans="1:4" ht="15" customHeight="1">
      <c r="A67" s="567"/>
      <c r="B67" s="568"/>
      <c r="C67" s="570"/>
      <c r="D67" s="286" t="s">
        <v>29</v>
      </c>
    </row>
    <row r="68" spans="1:4" ht="15" customHeight="1">
      <c r="A68" s="567"/>
      <c r="B68" s="568"/>
      <c r="C68" s="289" t="s">
        <v>96</v>
      </c>
      <c r="D68" s="287" t="s">
        <v>102</v>
      </c>
    </row>
    <row r="69" spans="1:4" ht="15" customHeight="1">
      <c r="A69" s="567"/>
      <c r="B69" s="568"/>
      <c r="C69" s="290" t="s">
        <v>19</v>
      </c>
      <c r="D69" s="307" t="s">
        <v>714</v>
      </c>
    </row>
    <row r="70" spans="1:4" ht="15" customHeight="1">
      <c r="A70" s="567"/>
      <c r="B70" s="568"/>
      <c r="C70" s="290" t="s">
        <v>13</v>
      </c>
      <c r="D70" s="307" t="s">
        <v>715</v>
      </c>
    </row>
    <row r="71" spans="1:4" ht="15" customHeight="1">
      <c r="A71" s="567"/>
      <c r="B71" s="568"/>
      <c r="C71" s="290" t="s">
        <v>23</v>
      </c>
      <c r="D71" s="307" t="s">
        <v>103</v>
      </c>
    </row>
    <row r="72" spans="1:4" ht="15" customHeight="1" thickBot="1">
      <c r="A72" s="567"/>
      <c r="B72" s="568"/>
      <c r="C72" s="290" t="s">
        <v>594</v>
      </c>
      <c r="D72" s="307" t="s">
        <v>716</v>
      </c>
    </row>
    <row r="73" spans="1:4" ht="60.75" customHeight="1">
      <c r="A73" s="563" t="s">
        <v>30</v>
      </c>
      <c r="B73" s="303">
        <v>6</v>
      </c>
      <c r="C73" s="299" t="s">
        <v>26</v>
      </c>
      <c r="D73" s="294" t="s">
        <v>106</v>
      </c>
    </row>
    <row r="74" spans="1:4" ht="33" customHeight="1">
      <c r="A74" s="556"/>
      <c r="B74" s="559" t="s">
        <v>31</v>
      </c>
      <c r="C74" s="571" t="s">
        <v>32</v>
      </c>
      <c r="D74" s="292" t="s">
        <v>106</v>
      </c>
    </row>
    <row r="75" spans="1:4" ht="33" customHeight="1">
      <c r="A75" s="556"/>
      <c r="B75" s="559"/>
      <c r="C75" s="572"/>
      <c r="D75" s="292" t="s">
        <v>135</v>
      </c>
    </row>
    <row r="76" spans="1:4" ht="15" customHeight="1">
      <c r="A76" s="556"/>
      <c r="B76" s="559"/>
      <c r="C76" s="308" t="s">
        <v>11</v>
      </c>
      <c r="D76" s="288" t="s">
        <v>107</v>
      </c>
    </row>
    <row r="77" spans="1:4" ht="15" customHeight="1">
      <c r="A77" s="556"/>
      <c r="B77" s="559"/>
      <c r="C77" s="308" t="s">
        <v>33</v>
      </c>
      <c r="D77" s="288" t="s">
        <v>108</v>
      </c>
    </row>
    <row r="78" spans="1:4" ht="15" customHeight="1">
      <c r="A78" s="556"/>
      <c r="B78" s="559"/>
      <c r="C78" s="308" t="s">
        <v>20</v>
      </c>
      <c r="D78" s="288" t="s">
        <v>109</v>
      </c>
    </row>
    <row r="79" spans="1:4" ht="15" customHeight="1">
      <c r="A79" s="556"/>
      <c r="B79" s="559"/>
      <c r="C79" s="308" t="s">
        <v>104</v>
      </c>
      <c r="D79" s="288" t="s">
        <v>105</v>
      </c>
    </row>
    <row r="80" spans="1:4" ht="15" customHeight="1" thickBot="1">
      <c r="A80" s="556"/>
      <c r="B80" s="559"/>
      <c r="C80" s="289" t="s">
        <v>13</v>
      </c>
      <c r="D80" s="288" t="s">
        <v>34</v>
      </c>
    </row>
    <row r="81" spans="1:4" ht="61.5" thickBot="1">
      <c r="A81" s="309" t="s">
        <v>111</v>
      </c>
      <c r="B81" s="310">
        <v>7</v>
      </c>
      <c r="C81" s="311" t="s">
        <v>26</v>
      </c>
      <c r="D81" s="312" t="s">
        <v>136</v>
      </c>
    </row>
    <row r="82" spans="1:4" ht="60.75" thickBot="1">
      <c r="A82" s="563" t="s">
        <v>35</v>
      </c>
      <c r="B82" s="564" t="s">
        <v>36</v>
      </c>
      <c r="C82" s="299" t="s">
        <v>32</v>
      </c>
      <c r="D82" s="312" t="s">
        <v>136</v>
      </c>
    </row>
    <row r="83" spans="1:4" ht="15" customHeight="1">
      <c r="A83" s="556"/>
      <c r="B83" s="559"/>
      <c r="C83" s="308" t="s">
        <v>39</v>
      </c>
      <c r="D83" s="288" t="s">
        <v>717</v>
      </c>
    </row>
    <row r="84" spans="1:4" ht="15" customHeight="1">
      <c r="A84" s="556"/>
      <c r="B84" s="559"/>
      <c r="C84" s="308" t="s">
        <v>40</v>
      </c>
      <c r="D84" s="288" t="s">
        <v>718</v>
      </c>
    </row>
    <row r="85" spans="1:4" ht="15" customHeight="1">
      <c r="A85" s="556"/>
      <c r="B85" s="559"/>
      <c r="C85" s="308" t="s">
        <v>12</v>
      </c>
      <c r="D85" s="288" t="s">
        <v>41</v>
      </c>
    </row>
    <row r="86" spans="1:4" ht="15" customHeight="1">
      <c r="A86" s="556"/>
      <c r="B86" s="559"/>
      <c r="C86" s="308" t="s">
        <v>13</v>
      </c>
      <c r="D86" s="288" t="s">
        <v>110</v>
      </c>
    </row>
    <row r="87" spans="1:4" ht="15" customHeight="1">
      <c r="A87" s="556"/>
      <c r="B87" s="559"/>
      <c r="C87" s="308" t="s">
        <v>96</v>
      </c>
      <c r="D87" s="288" t="s">
        <v>112</v>
      </c>
    </row>
    <row r="88" spans="1:4" ht="15" customHeight="1" thickBot="1">
      <c r="A88" s="567"/>
      <c r="B88" s="568"/>
      <c r="C88" s="313" t="s">
        <v>19</v>
      </c>
      <c r="D88" s="314" t="s">
        <v>719</v>
      </c>
    </row>
    <row r="89" spans="1:4" ht="15" customHeight="1">
      <c r="A89" s="547" t="s">
        <v>42</v>
      </c>
      <c r="B89" s="550">
        <v>8</v>
      </c>
      <c r="C89" s="315" t="s">
        <v>37</v>
      </c>
      <c r="D89" s="316" t="s">
        <v>38</v>
      </c>
    </row>
    <row r="90" spans="1:4" ht="15" customHeight="1">
      <c r="A90" s="548"/>
      <c r="B90" s="551"/>
      <c r="C90" s="308" t="s">
        <v>39</v>
      </c>
      <c r="D90" s="288" t="s">
        <v>720</v>
      </c>
    </row>
    <row r="91" spans="1:4" ht="15" customHeight="1">
      <c r="A91" s="548"/>
      <c r="B91" s="551"/>
      <c r="C91" s="308" t="s">
        <v>33</v>
      </c>
      <c r="D91" s="288" t="s">
        <v>721</v>
      </c>
    </row>
    <row r="92" spans="1:4" ht="15" customHeight="1">
      <c r="A92" s="548"/>
      <c r="B92" s="551"/>
      <c r="C92" s="313" t="s">
        <v>113</v>
      </c>
      <c r="D92" s="314" t="s">
        <v>722</v>
      </c>
    </row>
    <row r="93" spans="1:4" ht="15" customHeight="1">
      <c r="A93" s="548"/>
      <c r="B93" s="551"/>
      <c r="C93" s="313" t="s">
        <v>11</v>
      </c>
      <c r="D93" s="359" t="s">
        <v>845</v>
      </c>
    </row>
    <row r="94" spans="1:4" ht="27.75" customHeight="1">
      <c r="A94" s="548"/>
      <c r="B94" s="551"/>
      <c r="C94" s="289" t="s">
        <v>723</v>
      </c>
      <c r="D94" s="288" t="s">
        <v>724</v>
      </c>
    </row>
    <row r="95" spans="1:4" ht="15" customHeight="1" thickBot="1">
      <c r="A95" s="565"/>
      <c r="B95" s="566"/>
      <c r="C95" s="317" t="s">
        <v>19</v>
      </c>
      <c r="D95" s="318" t="s">
        <v>725</v>
      </c>
    </row>
    <row r="96" spans="1:4" ht="30" customHeight="1">
      <c r="A96" s="547" t="s">
        <v>42</v>
      </c>
      <c r="B96" s="576">
        <v>9</v>
      </c>
      <c r="C96" s="299" t="s">
        <v>4</v>
      </c>
      <c r="D96" s="294" t="s">
        <v>137</v>
      </c>
    </row>
    <row r="97" spans="1:4" ht="15" customHeight="1">
      <c r="A97" s="548"/>
      <c r="B97" s="577"/>
      <c r="C97" s="319" t="s">
        <v>11</v>
      </c>
      <c r="D97" s="320" t="s">
        <v>114</v>
      </c>
    </row>
    <row r="98" spans="1:4" ht="15" customHeight="1">
      <c r="A98" s="548"/>
      <c r="B98" s="577"/>
      <c r="C98" s="321" t="s">
        <v>113</v>
      </c>
      <c r="D98" s="322" t="s">
        <v>726</v>
      </c>
    </row>
    <row r="99" spans="1:4" ht="15" customHeight="1">
      <c r="A99" s="548"/>
      <c r="B99" s="577"/>
      <c r="C99" s="323" t="s">
        <v>37</v>
      </c>
      <c r="D99" s="324" t="s">
        <v>727</v>
      </c>
    </row>
    <row r="100" spans="1:4" ht="15" customHeight="1" thickBot="1">
      <c r="A100" s="565"/>
      <c r="B100" s="578"/>
      <c r="C100" s="325" t="s">
        <v>33</v>
      </c>
      <c r="D100" s="326" t="s">
        <v>728</v>
      </c>
    </row>
    <row r="101" spans="1:4" ht="15" customHeight="1">
      <c r="A101" s="563" t="s">
        <v>42</v>
      </c>
      <c r="B101" s="573">
        <v>10</v>
      </c>
      <c r="C101" s="327" t="s">
        <v>11</v>
      </c>
      <c r="D101" s="328" t="s">
        <v>116</v>
      </c>
    </row>
    <row r="102" spans="1:4" ht="15" customHeight="1">
      <c r="A102" s="548"/>
      <c r="B102" s="574"/>
      <c r="C102" s="323" t="s">
        <v>33</v>
      </c>
      <c r="D102" s="324" t="s">
        <v>44</v>
      </c>
    </row>
    <row r="103" spans="1:4" ht="15" customHeight="1">
      <c r="A103" s="548"/>
      <c r="B103" s="574"/>
      <c r="C103" s="321" t="s">
        <v>104</v>
      </c>
      <c r="D103" s="322" t="s">
        <v>115</v>
      </c>
    </row>
    <row r="104" spans="1:4" ht="15" customHeight="1" thickBot="1">
      <c r="A104" s="557"/>
      <c r="B104" s="575"/>
      <c r="C104" s="325" t="s">
        <v>43</v>
      </c>
      <c r="D104" s="326" t="s">
        <v>729</v>
      </c>
    </row>
    <row r="105" spans="1:4" ht="15" customHeight="1">
      <c r="A105" s="563" t="s">
        <v>42</v>
      </c>
      <c r="B105" s="573">
        <v>11</v>
      </c>
      <c r="C105" s="327" t="s">
        <v>11</v>
      </c>
      <c r="D105" s="328" t="s">
        <v>730</v>
      </c>
    </row>
    <row r="106" spans="1:4" ht="15" customHeight="1">
      <c r="A106" s="556"/>
      <c r="B106" s="574"/>
      <c r="C106" s="321" t="s">
        <v>33</v>
      </c>
      <c r="D106" s="322" t="s">
        <v>731</v>
      </c>
    </row>
    <row r="107" spans="1:4" ht="15" customHeight="1" thickBot="1">
      <c r="A107" s="557"/>
      <c r="B107" s="575"/>
      <c r="C107" s="325" t="s">
        <v>37</v>
      </c>
      <c r="D107" s="326" t="s">
        <v>732</v>
      </c>
    </row>
    <row r="108" spans="1:4" ht="15" customHeight="1">
      <c r="A108" s="563" t="s">
        <v>42</v>
      </c>
      <c r="B108" s="573">
        <v>12</v>
      </c>
      <c r="C108" s="327" t="s">
        <v>11</v>
      </c>
      <c r="D108" s="328" t="s">
        <v>733</v>
      </c>
    </row>
    <row r="109" spans="1:4" ht="15" customHeight="1">
      <c r="A109" s="567"/>
      <c r="B109" s="574"/>
      <c r="C109" s="321" t="s">
        <v>33</v>
      </c>
      <c r="D109" s="322" t="s">
        <v>734</v>
      </c>
    </row>
    <row r="110" spans="1:4" ht="15" customHeight="1">
      <c r="A110" s="567"/>
      <c r="B110" s="574"/>
      <c r="C110" s="323" t="s">
        <v>104</v>
      </c>
      <c r="D110" s="324" t="s">
        <v>117</v>
      </c>
    </row>
    <row r="111" spans="1:4" ht="15" customHeight="1" thickBot="1">
      <c r="A111" s="557"/>
      <c r="B111" s="575"/>
      <c r="C111" s="325" t="s">
        <v>37</v>
      </c>
      <c r="D111" s="326" t="s">
        <v>735</v>
      </c>
    </row>
  </sheetData>
  <mergeCells count="41">
    <mergeCell ref="A108:A111"/>
    <mergeCell ref="B108:B111"/>
    <mergeCell ref="A96:A100"/>
    <mergeCell ref="B96:B100"/>
    <mergeCell ref="A101:A104"/>
    <mergeCell ref="B101:B104"/>
    <mergeCell ref="A105:A107"/>
    <mergeCell ref="B105:B107"/>
    <mergeCell ref="A89:A95"/>
    <mergeCell ref="B89:B95"/>
    <mergeCell ref="A52:A63"/>
    <mergeCell ref="B52:B63"/>
    <mergeCell ref="C53:C56"/>
    <mergeCell ref="C57:C58"/>
    <mergeCell ref="A64:A72"/>
    <mergeCell ref="B65:B72"/>
    <mergeCell ref="C66:C67"/>
    <mergeCell ref="A73:A80"/>
    <mergeCell ref="B74:B80"/>
    <mergeCell ref="C74:C75"/>
    <mergeCell ref="A82:A88"/>
    <mergeCell ref="B82:B88"/>
    <mergeCell ref="A32:A51"/>
    <mergeCell ref="B32:B51"/>
    <mergeCell ref="C33:C38"/>
    <mergeCell ref="C39:C40"/>
    <mergeCell ref="C41:C44"/>
    <mergeCell ref="C47:C50"/>
    <mergeCell ref="A13:A31"/>
    <mergeCell ref="B13:B31"/>
    <mergeCell ref="C13:C14"/>
    <mergeCell ref="C15:C18"/>
    <mergeCell ref="C20:C22"/>
    <mergeCell ref="C26:C29"/>
    <mergeCell ref="A1:D1"/>
    <mergeCell ref="C2:D2"/>
    <mergeCell ref="A3:A12"/>
    <mergeCell ref="B3:B12"/>
    <mergeCell ref="C4:C5"/>
    <mergeCell ref="C6:C7"/>
    <mergeCell ref="C11:C12"/>
  </mergeCells>
  <pageMargins left="0.23622047244094491" right="0.23622047244094491" top="0.11811023622047245" bottom="0.11811023622047245" header="0" footer="0"/>
  <pageSetup paperSize="9" scale="8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Кресла современные</vt:lpstr>
      <vt:lpstr>Диваны современные</vt:lpstr>
      <vt:lpstr>Кресла и пуфы для холлов</vt:lpstr>
      <vt:lpstr>Категории</vt:lpstr>
      <vt:lpstr>'Диваны современные'!Область_печати</vt:lpstr>
      <vt:lpstr>'Кресла и пуфы для холлов'!Область_печати</vt:lpstr>
      <vt:lpstr>'Кресла современные'!Область_печати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nknv</dc:creator>
  <cp:lastModifiedBy>manager</cp:lastModifiedBy>
  <cp:lastPrinted>2026-05-25T07:43:36Z</cp:lastPrinted>
  <dcterms:created xsi:type="dcterms:W3CDTF">2015-11-20T09:09:24Z</dcterms:created>
  <dcterms:modified xsi:type="dcterms:W3CDTF">2026-08-10T12:18:32Z</dcterms:modified>
</cp:coreProperties>
</file>